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UNGTHIP2019\RUNGTHIP63\UCปี64\ตรวจสอบข้อมูล\"/>
    </mc:Choice>
  </mc:AlternateContent>
  <xr:revisionPtr revIDLastSave="0" documentId="8_{3CF1EBC3-CFAD-48E1-81FF-5700099B7926}" xr6:coauthVersionLast="45" xr6:coauthVersionMax="45" xr10:uidLastSave="{00000000-0000-0000-0000-000000000000}"/>
  <workbookProtection workbookAlgorithmName="SHA-512" workbookHashValue="yagF9d+feG6VYz8Iu2GHruJPFpPjBzmuwHBoq7HGr9ykVAQ2tIXJLmxiMZdE5XqwvzsySoXBmLSnkfg4BF4R5w==" workbookSaltValue="Rnkw/xEhb6Yh6xbkVe2fdw==" workbookSpinCount="100000" lockStructure="1"/>
  <bookViews>
    <workbookView xWindow="-110" yWindow="-110" windowWidth="19420" windowHeight="10420" tabRatio="929" xr2:uid="{00000000-000D-0000-FFFF-FFFF00000000}"/>
  </bookViews>
  <sheets>
    <sheet name="คำชี้แจง" sheetId="18" r:id="rId1"/>
    <sheet name="1.การรวบรวมและตรวจสอบ" sheetId="23" r:id="rId2"/>
    <sheet name="2.รับรองข้อมูลเตียง" sheetId="25" r:id="rId3"/>
    <sheet name="3.รับรองหน่วยบริการและประชากร" sheetId="26" r:id="rId4"/>
  </sheets>
  <definedNames>
    <definedName name="_xlnm._FilterDatabase" localSheetId="2" hidden="1">'2.รับรองข้อมูลเตียง'!$B$14:$AJ$102</definedName>
    <definedName name="_xlnm._FilterDatabase" localSheetId="3" hidden="1">'3.รับรองหน่วยบริการและประชากร'!$A$7:$J$103</definedName>
    <definedName name="_xlnm.Print_Area" localSheetId="2">'2.รับรองข้อมูลเตียง'!$A$1:$AL$115</definedName>
    <definedName name="_xlnm.Print_Area" localSheetId="0">คำชี้แจง!$A$1:$X$13</definedName>
    <definedName name="_xlnm.Print_Titles" localSheetId="2">'2.รับรองข้อมูลเตียง'!$13:$14</definedName>
    <definedName name="q01_สำรวจข้อมูลพื้นฐาน_2557">#REF!</definedName>
    <definedName name="q02_ข้อมูลพื้นฐานปรับประเภทSP">#REF!</definedName>
    <definedName name="q91_ข้อมูลรายรพ_55_57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3" i="26" l="1"/>
  <c r="G89" i="26"/>
  <c r="G70" i="26"/>
  <c r="G60" i="26"/>
  <c r="G45" i="26"/>
  <c r="G23" i="26"/>
  <c r="G16" i="26"/>
  <c r="G104" i="26" s="1"/>
  <c r="AJ15" i="25" l="1"/>
  <c r="AJ16" i="25"/>
  <c r="AJ17" i="25"/>
  <c r="AJ18" i="25"/>
  <c r="AJ19" i="25"/>
  <c r="AJ20" i="25"/>
  <c r="AJ21" i="25"/>
  <c r="AJ22" i="25"/>
  <c r="AJ23" i="25"/>
  <c r="AJ24" i="25"/>
  <c r="AJ25" i="25"/>
  <c r="AJ26" i="25"/>
  <c r="AJ27" i="25"/>
  <c r="AJ28" i="25"/>
  <c r="AJ29" i="25"/>
  <c r="AJ30" i="25"/>
  <c r="AJ31" i="25"/>
  <c r="AJ32" i="25"/>
  <c r="AJ33" i="25"/>
  <c r="AJ34" i="25"/>
  <c r="AJ35" i="25"/>
  <c r="AJ36" i="25"/>
  <c r="AJ37" i="25"/>
  <c r="AJ38" i="25"/>
  <c r="AJ39" i="25"/>
  <c r="AJ40" i="25"/>
  <c r="AJ41" i="25"/>
  <c r="AJ42" i="25"/>
  <c r="AJ43" i="25"/>
  <c r="AJ44" i="25"/>
  <c r="AJ45" i="25"/>
  <c r="AJ46" i="25"/>
  <c r="AJ47" i="25"/>
  <c r="AJ48" i="25"/>
  <c r="AJ49" i="25"/>
  <c r="AJ50" i="25"/>
  <c r="AJ51" i="25"/>
  <c r="AJ52" i="25"/>
  <c r="AJ53" i="25"/>
  <c r="AJ54" i="25"/>
  <c r="AJ55" i="25"/>
  <c r="AJ56" i="25"/>
  <c r="AJ57" i="25"/>
  <c r="AJ58" i="25"/>
  <c r="AJ59" i="25"/>
  <c r="AJ60" i="25"/>
  <c r="AJ61" i="25"/>
  <c r="AJ62" i="25"/>
  <c r="AJ63" i="25"/>
  <c r="AJ64" i="25"/>
  <c r="AJ65" i="25"/>
  <c r="AJ66" i="25"/>
  <c r="AJ67" i="25"/>
  <c r="AJ68" i="25"/>
  <c r="AJ69" i="25"/>
  <c r="AJ70" i="25"/>
  <c r="AJ71" i="25"/>
  <c r="AJ72" i="25"/>
  <c r="AJ73" i="25"/>
  <c r="AJ74" i="25"/>
  <c r="AJ75" i="25"/>
  <c r="AJ76" i="25"/>
  <c r="AJ77" i="25"/>
  <c r="AJ78" i="25"/>
  <c r="AJ79" i="25"/>
  <c r="AJ80" i="25"/>
  <c r="AJ81" i="25"/>
  <c r="AJ82" i="25"/>
  <c r="AJ83" i="25"/>
  <c r="AJ84" i="25"/>
  <c r="AJ85" i="25"/>
  <c r="AJ86" i="25"/>
  <c r="AJ87" i="25"/>
  <c r="AJ88" i="25"/>
  <c r="AJ89" i="25"/>
  <c r="AJ90" i="25"/>
  <c r="AJ91" i="25"/>
  <c r="AJ92" i="25"/>
  <c r="AJ93" i="25"/>
  <c r="AJ94" i="25"/>
  <c r="AJ95" i="25"/>
  <c r="AJ96" i="25"/>
  <c r="AJ97" i="25"/>
  <c r="AJ98" i="25"/>
  <c r="AJ99" i="25"/>
  <c r="AJ100" i="25"/>
  <c r="AJ101" i="25"/>
  <c r="AJ102" i="25"/>
</calcChain>
</file>

<file path=xl/sharedStrings.xml><?xml version="1.0" encoding="utf-8"?>
<sst xmlns="http://schemas.openxmlformats.org/spreadsheetml/2006/main" count="709" uniqueCount="339">
  <si>
    <t>A</t>
  </si>
  <si>
    <t>M2</t>
  </si>
  <si>
    <t>F1</t>
  </si>
  <si>
    <t>F2</t>
  </si>
  <si>
    <t>F3</t>
  </si>
  <si>
    <t>M1</t>
  </si>
  <si>
    <t>S</t>
  </si>
  <si>
    <t>นครพนม</t>
  </si>
  <si>
    <t>รพ.นครพนม</t>
  </si>
  <si>
    <t>รพ.สมเด็จพระยุพราชธาตุพนม</t>
  </si>
  <si>
    <t>รพ.ศรีสงคราม</t>
  </si>
  <si>
    <t>รพ.ท่าอุเทน</t>
  </si>
  <si>
    <t>รพ.นาแก</t>
  </si>
  <si>
    <t>รพ.นาทม</t>
  </si>
  <si>
    <t>รพ.นาหว้า</t>
  </si>
  <si>
    <t>รพ.บ้านแพง</t>
  </si>
  <si>
    <t>รพ.ปลาปาก</t>
  </si>
  <si>
    <t>รพ.โพนสวรรค์</t>
  </si>
  <si>
    <t>รพ.เรณูนคร</t>
  </si>
  <si>
    <t>รพ.วังยาง</t>
  </si>
  <si>
    <t>บึงกาฬ</t>
  </si>
  <si>
    <t>รพ.บึงกาฬ</t>
  </si>
  <si>
    <t>รพ.เซกา</t>
  </si>
  <si>
    <t>รพ.โซ่พิสัย</t>
  </si>
  <si>
    <t>รพ.บึงโขงหลง</t>
  </si>
  <si>
    <t>รพ.ปากคาด</t>
  </si>
  <si>
    <t>รพ.พรเจริญ</t>
  </si>
  <si>
    <t>รพ.ศรีวิไล</t>
  </si>
  <si>
    <t>รพ.บุ่งคล้า</t>
  </si>
  <si>
    <t>เลย</t>
  </si>
  <si>
    <t>รพ.เลย</t>
  </si>
  <si>
    <t>รพ.สมเด็จพระยุพราชด่านซ้าย</t>
  </si>
  <si>
    <t>รพ.เชียงคาน</t>
  </si>
  <si>
    <t>รพ.ท่าลี่</t>
  </si>
  <si>
    <t>รพ.นาด้วง</t>
  </si>
  <si>
    <t>รพ.ปากชม</t>
  </si>
  <si>
    <t>รพ.ผาขาว</t>
  </si>
  <si>
    <t>รพ.ภูกระดึง</t>
  </si>
  <si>
    <t>รพ.ภูเรือ</t>
  </si>
  <si>
    <t>รพ.ภูหลวง</t>
  </si>
  <si>
    <t>รพ.วังสะพุง</t>
  </si>
  <si>
    <t>รพ.เอราวัณ</t>
  </si>
  <si>
    <t>รพ.นาแห้ว</t>
  </si>
  <si>
    <t>รพ.หนองหิน</t>
  </si>
  <si>
    <t>สกลนคร</t>
  </si>
  <si>
    <t>รพ.สกลนคร</t>
  </si>
  <si>
    <t>รพ.สมเด็จพระยุพราชสว่างแดนดิน</t>
  </si>
  <si>
    <t>รพ.วานรนิวาส</t>
  </si>
  <si>
    <t>รพ.พังโคน</t>
  </si>
  <si>
    <t>รพ.กุดบาก</t>
  </si>
  <si>
    <t>รพ.กุสุมาลย์</t>
  </si>
  <si>
    <t>รพ.คำตากล้า</t>
  </si>
  <si>
    <t>รพ.โคกศรีสุพรรณ</t>
  </si>
  <si>
    <t>รพ.เจริญศิลป์</t>
  </si>
  <si>
    <t>รพ.เต่างอย</t>
  </si>
  <si>
    <t>รพ.บ้านม่วง</t>
  </si>
  <si>
    <t>รพ.พระอาจารย์แบน ธนากโร</t>
  </si>
  <si>
    <t>รพ.พระอาจารย์ฝั้นอาจาโร</t>
  </si>
  <si>
    <t>รพ.โพนนาแก้ว</t>
  </si>
  <si>
    <t>รพ.วาริชภูมิ</t>
  </si>
  <si>
    <t>รพ.ส่องดาว</t>
  </si>
  <si>
    <t>รพ.อากาศอำนวย</t>
  </si>
  <si>
    <t>รพ.นิคมน้ำอูน</t>
  </si>
  <si>
    <t>หนองคาย</t>
  </si>
  <si>
    <t>รพ.หนองคาย</t>
  </si>
  <si>
    <t>รพ.สมเด็จพระยุพราชท่าบ่อ</t>
  </si>
  <si>
    <t>รพ.โพนพิสัย</t>
  </si>
  <si>
    <t>รพ.ศรีเชียงใหม่</t>
  </si>
  <si>
    <t>รพ.สังคม</t>
  </si>
  <si>
    <t>รพ.เฝ้าไร่</t>
  </si>
  <si>
    <t>รพ.โพธิ์ตาก</t>
  </si>
  <si>
    <t>รพ.รัตนวาปี</t>
  </si>
  <si>
    <t>รพ.สระใคร</t>
  </si>
  <si>
    <t>หนองบัวลำภู</t>
  </si>
  <si>
    <t>รพ.หนองบัวลำภู</t>
  </si>
  <si>
    <t>รพ.ศรีบุญเรือง</t>
  </si>
  <si>
    <t>รพ.นากลาง</t>
  </si>
  <si>
    <t>รพ.นาวังเฉลิมพระเกียรติ ๘๐ พรรษา</t>
  </si>
  <si>
    <t>รพ.โนนสัง</t>
  </si>
  <si>
    <t>รพ.สุวรรณคูหา</t>
  </si>
  <si>
    <t>อุดรธานี</t>
  </si>
  <si>
    <t>รพ.อุดรธานี</t>
  </si>
  <si>
    <t>รพ.กุมภวาปี</t>
  </si>
  <si>
    <t>รพ.บ้านผือ</t>
  </si>
  <si>
    <t>รพ.หนองหาน</t>
  </si>
  <si>
    <t>รพ.เพ็ญ</t>
  </si>
  <si>
    <t>รพ.สมเด็จพระยุพราชบ้านดุง</t>
  </si>
  <si>
    <t>รพ.กุดจับ</t>
  </si>
  <si>
    <t>รพ.ไชยวาน</t>
  </si>
  <si>
    <t>รพ.ทุ่งฝน</t>
  </si>
  <si>
    <t>รพ.นายูง</t>
  </si>
  <si>
    <t>รพ.น้ำโสม</t>
  </si>
  <si>
    <t>รพ.โนนสะอาด</t>
  </si>
  <si>
    <t>รพ.พิบูลย์รักษ์</t>
  </si>
  <si>
    <t>รพ.วังสามหมอ</t>
  </si>
  <si>
    <t>รพ.ศรีธาตุ</t>
  </si>
  <si>
    <t>รพ.สร้างคอม</t>
  </si>
  <si>
    <t>รพ.หนองวัวซอ</t>
  </si>
  <si>
    <t>รพ.หนองแสง</t>
  </si>
  <si>
    <t>รพ.กู่แก้ว</t>
  </si>
  <si>
    <t>รพ.ประจักษ์ศิลปาคม</t>
  </si>
  <si>
    <t>รพ.ห้วยเกิ้ง</t>
  </si>
  <si>
    <t>คำชี้แจง</t>
  </si>
  <si>
    <t>หนังสือยืนยันข้อมูลจำนวนเตียง</t>
  </si>
  <si>
    <t>ชื่อ-สกุล</t>
  </si>
  <si>
    <t>ตำแหน่ง</t>
  </si>
  <si>
    <t>จังหวัด</t>
  </si>
  <si>
    <t>ลายมือชื่อ</t>
  </si>
  <si>
    <t>นายแพทย์สาธารณสุขจังหวัด</t>
  </si>
  <si>
    <t>รหัสจังหวัด</t>
  </si>
  <si>
    <t>เขต</t>
  </si>
  <si>
    <t>3800</t>
  </si>
  <si>
    <t>3900</t>
  </si>
  <si>
    <t>4100</t>
  </si>
  <si>
    <t>4200</t>
  </si>
  <si>
    <t>4300</t>
  </si>
  <si>
    <t>4700</t>
  </si>
  <si>
    <t>4800</t>
  </si>
  <si>
    <t>ผลรวมทั้งหมด</t>
  </si>
  <si>
    <t>บึงกาฬ ผลรวม</t>
  </si>
  <si>
    <t>หนองบัวลำภู ผลรวม</t>
  </si>
  <si>
    <t>อุดรธานี ผลรวม</t>
  </si>
  <si>
    <t>เลย ผลรวม</t>
  </si>
  <si>
    <t>หนองคาย ผลรวม</t>
  </si>
  <si>
    <t>สกลนคร ผลรวม</t>
  </si>
  <si>
    <t>นครพนม ผลรวม</t>
  </si>
  <si>
    <t>หนองบัวลําภู</t>
  </si>
  <si>
    <t>ผู้ตรวจราชการเขตสุขภาพ</t>
  </si>
  <si>
    <t>เขต 8</t>
  </si>
  <si>
    <t xml:space="preserve">A. ข้อมูลวิธีการรวบรวมและตรวจสอบข้อมูลสำหรับการจัดสรรงบกองทุน UC รายการฺ Basic Payment ปี 2564 สำหรับหน่วยบริการสังกัดสำนักงานปลัดกระทรวงสาธารณสุข </t>
  </si>
  <si>
    <t xml:space="preserve">ครั้งที่ 1 </t>
  </si>
  <si>
    <t>เสนอแนวทาง และที่ประชุม CFO เขตเห็นชอบให้ดำเนินการตามแนวทางที่เสนอ</t>
  </si>
  <si>
    <t xml:space="preserve">ครั้งที่ 2 </t>
  </si>
  <si>
    <t>สื่อสารหน่วยงานที่เกี่ยวข้องตรวจสอบและปรับปรุงข้อมูลให้ถูกต้อง เป้นปัจจุบันตามกรอบเวลาที่กำหนด</t>
  </si>
  <si>
    <t>เสนอแนวทางการดำเนินการรวบรวมและตรวจสอบข้อมูลเพื่อให้ที่ประชุมพิจารณาในการประชุมหารือเพื่อกำหนดแนวทางการจัดสรรเงิน</t>
  </si>
  <si>
    <t xml:space="preserve">แจ้งเขตสุขภาพทุกเขตทุกเขต สำนักงานสาธารณสุขจังหวัดทุกแห่ง และโรงพยาบาลศูนย์และโรงพยาบาลทั่วไปทุกแห่ง ให้ดำเนินการตามกรอบระยะเวลาที่กำหนด </t>
  </si>
  <si>
    <t>กองทุนหลักประกันสุขภาพแห่งชาติของหน่วยบริการสังกัดสำนักงานปลัดกระทรวงสาธารณสุข ปีงบประมาณ พ.ศ. 2564 ครั้งที่ 1/2563</t>
  </si>
  <si>
    <t xml:space="preserve">ตามกำหนดการจัดเก็บข้อมูลพื้นฐานประกอบการจัดทำข้อเสนอการจัดสรรงบกองทุนหลักประกันสุขภาพแห่งชาติสำหรับหน่วยบริการสังกัดสำนักงานปลัดกระทรวงสาธารณสุข ปีงบประมาณ 2564 </t>
  </si>
  <si>
    <t>ในวันที่ 5 กุมภาพันธ์ 2563 เวลา 09.30 – 13.30 น.ณ ห้องประชุมกองเศรษฐกิจสุขภาพและหลักประกันสุขภาพ</t>
  </si>
  <si>
    <t>หนังสือแจ้งเขตสุขภาพทุกเขต</t>
  </si>
  <si>
    <t>ที่สธ 0209.03/ว 310  ลงวันที่ 14 กุมภาพันธ์ 2563</t>
  </si>
  <si>
    <t>ชั้น 4 อาคาร 7 ตึกสำนักงานปลัดกระทรวงสาธารณสุข</t>
  </si>
  <si>
    <t>หนังสือแจ้งสำนักงานสาธารณสุขจังหวัดทุกแห่ง</t>
  </si>
  <si>
    <t xml:space="preserve">หนังสือแจ้งโรงพยาบาลศูนย์และโรงพยาบาลทั่วไปทุกแห่ง </t>
  </si>
  <si>
    <t>ข้อมูลเตียงของโรงพยาบาล</t>
  </si>
  <si>
    <t xml:space="preserve">แจ้งให้เจ้าหน้าที่ผู้รับผิดชอบของโรงพยาบาล สำนักงานสาธารณสุขจังหวัด และสำนักงานเขตสุขภาพ ตรวจสอบและยืนยันข้อมูลเตียงเพื่อการจัดสรรได้ที่ ระบบรายงานข้อมูลพื้นฐานสถานบริการสุขภาพ ของกองบริหารการสาธารณสุข </t>
  </si>
  <si>
    <t>สรุปมติการประชุม</t>
  </si>
  <si>
    <t xml:space="preserve">ที่ http://203.157.3.213/reportdata/main/index หรือ ที่ https://phdb.moph.go.th ก่อนวันที่ 31 มีนาคม 2563 </t>
  </si>
  <si>
    <t>เขตสุขภาพที่ …..</t>
  </si>
  <si>
    <t>ในการนี้ เพื่อเป็นหลักฐานว่าข้อมูลจำนวนเตียง ณ 31 มีนาคม 2563 ได้ผ่านการตรวจสอบ รับรองความถูกต้องแล้ว  จึงได้ลงลายมือชื่อกำกับเอกสารนี้ไว้ทุกหน้าของข้อมูลแล้ว</t>
  </si>
  <si>
    <t>หนังสือรับรองนี้ออก ณ วันที่  ….... มิถุนายน 2563</t>
  </si>
  <si>
    <t>การยืนยันข้อมูลจำนวนเตียง เพื่อใช้ในการประมาณการจัดสรรงบกองทุนหลักประกันสุขภาพถ้วนหน้า ปีงบประมาณ 2564</t>
  </si>
  <si>
    <t>[1]=
[1.1]+..+[1.8]</t>
  </si>
  <si>
    <t>[1.1]</t>
  </si>
  <si>
    <t>[1.2]</t>
  </si>
  <si>
    <t>[1.3]</t>
  </si>
  <si>
    <t>[1.4]</t>
  </si>
  <si>
    <t>[1.5]</t>
  </si>
  <si>
    <t>[1.6]</t>
  </si>
  <si>
    <t>[1.7]</t>
  </si>
  <si>
    <t>[1.8]</t>
  </si>
  <si>
    <t>[1.9]</t>
  </si>
  <si>
    <t>[1.10]</t>
  </si>
  <si>
    <t>[1.11]</t>
  </si>
  <si>
    <t>[1.12]</t>
  </si>
  <si>
    <t>[1.13]</t>
  </si>
  <si>
    <t>[1.14]</t>
  </si>
  <si>
    <t>[1.15]</t>
  </si>
  <si>
    <t>[1.16]</t>
  </si>
  <si>
    <t>[1.17]</t>
  </si>
  <si>
    <t>[1.18]</t>
  </si>
  <si>
    <t>[2]=
[2.1]+…+[2.9]</t>
  </si>
  <si>
    <t>[2.1]</t>
  </si>
  <si>
    <t>[2.2]</t>
  </si>
  <si>
    <t>[2.3]</t>
  </si>
  <si>
    <t>[2.4]</t>
  </si>
  <si>
    <t>[2.5</t>
  </si>
  <si>
    <t>[2.6]</t>
  </si>
  <si>
    <t>[2.7]</t>
  </si>
  <si>
    <t>[2.8]</t>
  </si>
  <si>
    <t>[2.9]</t>
  </si>
  <si>
    <t>[3]*=
[1]+[2]</t>
  </si>
  <si>
    <t>รหัส</t>
  </si>
  <si>
    <t>ชื่อโรงพยาบาล</t>
  </si>
  <si>
    <t>Service Plan</t>
  </si>
  <si>
    <t>จำนวนเตียงจริงทุกแผนก</t>
  </si>
  <si>
    <t>เตียงแผนกสูติ-นรีเวชกรรมสามัญ</t>
  </si>
  <si>
    <t>เตียงแผนกสูติ-นรีเวชกรรมพิเศษ</t>
  </si>
  <si>
    <t>เตียงแผนกศัลยกรรมสามัญ</t>
  </si>
  <si>
    <t>เตียงแผนกศัลยกรรมพิเศษ</t>
  </si>
  <si>
    <t>เตียงแผนกอายุรกรรมสามัญ</t>
  </si>
  <si>
    <t>เตียงแผนกอายุรกรรมพิเศษ</t>
  </si>
  <si>
    <t>เตียงแผนกกุมารเวชกรรมสามัญ</t>
  </si>
  <si>
    <t>เตียงแผนกกุมารเวชกรรมพิเศษ</t>
  </si>
  <si>
    <t>เตียงแผนกศัลยกรรมกระดูกสามัญ</t>
  </si>
  <si>
    <t>เตียงแผนกศัลยกรรมกระดูกพิเศษ</t>
  </si>
  <si>
    <t>เตียงแผนกศัลยกรรมประสาท</t>
  </si>
  <si>
    <t>เตียงแผนกศัลยกรรมอุบัติเหตุ</t>
  </si>
  <si>
    <t>เตียง Burn Unit</t>
  </si>
  <si>
    <t>เตียงแผนกหัวใจและหลอดเลือด</t>
  </si>
  <si>
    <t>เตียง Semi ICU</t>
  </si>
  <si>
    <t>เตียงแผนกหู คอ จมูก</t>
  </si>
  <si>
    <t>เตียงแผนกตา</t>
  </si>
  <si>
    <t>เตียงแผนกอื่นๆ</t>
  </si>
  <si>
    <t>รวมเตียง ICUทุกแผนก</t>
  </si>
  <si>
    <t>เตียง ICU ทั่วไป</t>
  </si>
  <si>
    <t>เตียง NICU(ทารกแรกเกิด)</t>
  </si>
  <si>
    <t>เตียง CCU</t>
  </si>
  <si>
    <t>เตียง ICUแผนกสูติ-นรีเวชกรรม</t>
  </si>
  <si>
    <t>เตียง ICUแผนกศัลกรรม</t>
  </si>
  <si>
    <t>เตียง ICUแผนกอายุรกรรม</t>
  </si>
  <si>
    <t>เตียง ICUแผนกกุมารเวชกรรม</t>
  </si>
  <si>
    <t>เตียง ICUแผนกหัวใจและหลอดเลือด</t>
  </si>
  <si>
    <t>เตียง ICUแผนกโรคอื่นๆ</t>
  </si>
  <si>
    <t>เตียงที่ใช้เพื่อการจัดสรร 64</t>
  </si>
  <si>
    <t>Sheet No.</t>
  </si>
  <si>
    <t>Sheet Name</t>
  </si>
  <si>
    <t>Contents</t>
  </si>
  <si>
    <t>การรวบรวมและตรวจสอบ</t>
  </si>
  <si>
    <t xml:space="preserve">กระบวนการรวบรวมและตรวจสอบข้อมูลเตียงใช้ประกอบการจัดสรรงบกองทุน UC รายการฺ Basic Payment ปี 2564 </t>
  </si>
  <si>
    <t>สิ่งที่เขตต้องดำเนินการ</t>
  </si>
  <si>
    <t>ชุดข้อมูลเตียงที่ผ่านการรวบรวมและตรวจสอบตาม Sheet[1] เพื่อลงนามรับรอง</t>
  </si>
  <si>
    <t>ชุดข้อมูลCUP และประชากรที่ผ่านการรวบรวมและตรวจสอบตาม Sheet[1] เพื่อลงนามรับรอง</t>
  </si>
  <si>
    <t xml:space="preserve">  รพ.บึงกาฬ</t>
  </si>
  <si>
    <t xml:space="preserve"> รพ.พรเจริญ</t>
  </si>
  <si>
    <t xml:space="preserve">  รพ.โซ่พิสัย</t>
  </si>
  <si>
    <t xml:space="preserve"> รพ.เซกา</t>
  </si>
  <si>
    <t xml:space="preserve"> รพ.ปากคาด</t>
  </si>
  <si>
    <t xml:space="preserve"> รพ.บึงโขงหลง</t>
  </si>
  <si>
    <t xml:space="preserve"> รพ.ศรีวิไล</t>
  </si>
  <si>
    <t xml:space="preserve"> รพ.บุ่งคล้า</t>
  </si>
  <si>
    <t xml:space="preserve"> รพ.หนองบัวลำภู</t>
  </si>
  <si>
    <t xml:space="preserve"> รพ.นากลาง</t>
  </si>
  <si>
    <t xml:space="preserve"> รพ.โนนสัง</t>
  </si>
  <si>
    <t xml:space="preserve"> รพ.ศรีบุญเรือง</t>
  </si>
  <si>
    <t xml:space="preserve"> รพ.สุวรรณคูหา</t>
  </si>
  <si>
    <t xml:space="preserve"> รพ.นาวัง เฉลิมพระเกียรติ 80 พรรษา</t>
  </si>
  <si>
    <t xml:space="preserve"> รพ.อุดรธานี</t>
  </si>
  <si>
    <t xml:space="preserve"> รพ.กุดจับ</t>
  </si>
  <si>
    <t xml:space="preserve"> รพ.หนองวัวซอ</t>
  </si>
  <si>
    <t xml:space="preserve"> รพ.กุมภวาปี</t>
  </si>
  <si>
    <t xml:space="preserve"> รพ.ห้วยเกิ้ง</t>
  </si>
  <si>
    <t xml:space="preserve"> รพ.โนนสะอาด</t>
  </si>
  <si>
    <t xml:space="preserve"> รพ.หนองหาน</t>
  </si>
  <si>
    <t xml:space="preserve"> รพ.ทุ่งฝน</t>
  </si>
  <si>
    <t xml:space="preserve"> รพ.ไชยวาน</t>
  </si>
  <si>
    <t xml:space="preserve"> รพ.ศรีธาตุ</t>
  </si>
  <si>
    <t xml:space="preserve"> รพ.วังสามหมอ</t>
  </si>
  <si>
    <t xml:space="preserve"> รพ.บ้านผือ</t>
  </si>
  <si>
    <t xml:space="preserve"> รพ.น้ำโสม</t>
  </si>
  <si>
    <t xml:space="preserve"> รพ.เพ็ญ</t>
  </si>
  <si>
    <t xml:space="preserve"> รพ.สร้างคอม</t>
  </si>
  <si>
    <t xml:space="preserve"> รพ.หนองแสง</t>
  </si>
  <si>
    <t xml:space="preserve"> รพ.นายูง</t>
  </si>
  <si>
    <t xml:space="preserve"> รพ.พิบูลย์รักษ์</t>
  </si>
  <si>
    <t xml:space="preserve"> รพร.บ้านดุง</t>
  </si>
  <si>
    <t xml:space="preserve"> รพ.กู่แก้ว</t>
  </si>
  <si>
    <t xml:space="preserve"> รพ.ประจักษ์ศิลปาคม</t>
  </si>
  <si>
    <t xml:space="preserve"> รพ.เลย</t>
  </si>
  <si>
    <t xml:space="preserve"> รพ.นาด้วง</t>
  </si>
  <si>
    <t xml:space="preserve"> รพ.เชียงคาน</t>
  </si>
  <si>
    <t xml:space="preserve"> รพ.ปากชม</t>
  </si>
  <si>
    <t xml:space="preserve"> รพ.นาแห้ว</t>
  </si>
  <si>
    <t xml:space="preserve"> รพ.ภูเรือ</t>
  </si>
  <si>
    <t xml:space="preserve"> รพ.ท่าลี่</t>
  </si>
  <si>
    <t xml:space="preserve"> รพ.วังสะพุง</t>
  </si>
  <si>
    <t xml:space="preserve"> รพ.ภูกระดึง</t>
  </si>
  <si>
    <t xml:space="preserve"> รพ.ภูหลวง</t>
  </si>
  <si>
    <t xml:space="preserve"> รพ.ผาขาว</t>
  </si>
  <si>
    <t xml:space="preserve"> รพร.ด่านซ้าย</t>
  </si>
  <si>
    <t xml:space="preserve"> รพ.เอราวัณ</t>
  </si>
  <si>
    <t xml:space="preserve"> รพ.หนองหิน</t>
  </si>
  <si>
    <t xml:space="preserve"> รพ.หนองคาย</t>
  </si>
  <si>
    <t xml:space="preserve"> รพ.โพนพิสัย</t>
  </si>
  <si>
    <t xml:space="preserve"> รพ.ศรีเชียงใหม่</t>
  </si>
  <si>
    <t xml:space="preserve"> รพ.สังคม</t>
  </si>
  <si>
    <t xml:space="preserve"> รพร.ท่าบ่อ</t>
  </si>
  <si>
    <t xml:space="preserve"> รพ.สระใคร</t>
  </si>
  <si>
    <t xml:space="preserve"> รพ.โพธิ์ตาก</t>
  </si>
  <si>
    <t xml:space="preserve"> รพ.เฝ้าไร่</t>
  </si>
  <si>
    <t xml:space="preserve"> รพ.รัตนวาปี</t>
  </si>
  <si>
    <t xml:space="preserve"> รพ.สกลนคร</t>
  </si>
  <si>
    <t xml:space="preserve"> รพ.กุสุมาลย์</t>
  </si>
  <si>
    <t xml:space="preserve"> รพ.กุดบาก</t>
  </si>
  <si>
    <t xml:space="preserve"> รพ.พระอาจารย์ฝั้นอาจาโร</t>
  </si>
  <si>
    <t xml:space="preserve"> รพ.พังโคน</t>
  </si>
  <si>
    <t xml:space="preserve"> รพ.วาริชภูมิ</t>
  </si>
  <si>
    <t xml:space="preserve"> รพ.นิคมน้ำอูน</t>
  </si>
  <si>
    <t xml:space="preserve"> รพ.วานรนิวาส</t>
  </si>
  <si>
    <t xml:space="preserve"> รพ.คำตากล้า</t>
  </si>
  <si>
    <t xml:space="preserve"> รพ.บ้านม่วง</t>
  </si>
  <si>
    <t xml:space="preserve"> รพ.อากาศอำนวย</t>
  </si>
  <si>
    <t xml:space="preserve"> รพ.ส่องดาว</t>
  </si>
  <si>
    <t xml:space="preserve"> รพ.เต่างอย</t>
  </si>
  <si>
    <t xml:space="preserve"> รพ.โคกศรีสุพรรณ</t>
  </si>
  <si>
    <t xml:space="preserve"> รพ.เจริญศิลป์</t>
  </si>
  <si>
    <t xml:space="preserve"> รพ.โพนนาแก้ว</t>
  </si>
  <si>
    <t xml:space="preserve"> รพร.สว่างแดนดิน</t>
  </si>
  <si>
    <t xml:space="preserve"> รพ.พระอาจารย์แบน  ธนากโร</t>
  </si>
  <si>
    <t xml:space="preserve"> รพ.นครพนม</t>
  </si>
  <si>
    <t xml:space="preserve"> รพ.ปลาปาก</t>
  </si>
  <si>
    <t xml:space="preserve"> รพ.ท่าอุเทน</t>
  </si>
  <si>
    <t xml:space="preserve"> รพ.บ้านแพง</t>
  </si>
  <si>
    <t xml:space="preserve"> รพ.นาทม</t>
  </si>
  <si>
    <t xml:space="preserve"> รพ.เรณูนคร</t>
  </si>
  <si>
    <t xml:space="preserve"> รพ.นาแก</t>
  </si>
  <si>
    <t xml:space="preserve"> รพ.ศรีสงคราม</t>
  </si>
  <si>
    <t xml:space="preserve"> รพ.นาหว้า</t>
  </si>
  <si>
    <t xml:space="preserve"> รพ.โพนสวรรค์</t>
  </si>
  <si>
    <t xml:space="preserve"> รพร.ธาตุพนม</t>
  </si>
  <si>
    <t xml:space="preserve"> รพ.วังยาง</t>
  </si>
  <si>
    <t xml:space="preserve"> ศสช.เมืองธาตุพนม</t>
  </si>
  <si>
    <t>ลำดับ</t>
  </si>
  <si>
    <t>ชื่อหน่วยบริการ</t>
  </si>
  <si>
    <t>การตรวจสอบและยืนยันข้อมูลจำนวนเตียง หน่วยบริการ และประชากร เพื่อการประมาณการจัดสรรงบกองทุนหลักประกันสุขภาพถ้วนหน้า ปีงบประมาณ 2564</t>
  </si>
  <si>
    <t>ให้เขตดำเนินการดังนี้</t>
  </si>
  <si>
    <t xml:space="preserve">แหล่งที่มาของข้อมูลเพื่อการตรวจสอบรับรอง </t>
  </si>
  <si>
    <t>[Sheet 3]</t>
  </si>
  <si>
    <t>รับรองข้อมูลเตียง</t>
  </si>
  <si>
    <t>รับรองหน่วยบริการและประชากร</t>
  </si>
  <si>
    <t xml:space="preserve">   โดยหากท่านมีข้อสงสัยเกี่ยวกับการดำเนินการ  ติดต่อที่กลุ่มงานพัฒนาระบบจัดสรรฯ  เบอร์โทรศัพท์ 02 5910108,089 7793171</t>
  </si>
  <si>
    <t>ที่สธ 0209.03/ว 311  ลงวันที่ 14 กุมภาพันธ์ 2563</t>
  </si>
  <si>
    <t>ที่สธ 0209.03/ว 312  ลงวันที่ 14 กุมภาพันธ์ 2563</t>
  </si>
  <si>
    <t xml:space="preserve">1.ให้แก้ไขในตารางด้านล่าง ใส่หมายเหตุรายการที่แก้ไข ช่องหมายเลข [4] คอลัมภ์ AK </t>
  </si>
  <si>
    <t>2.ส่งหนังสือแจ้งรายการเตียงที่แก้ไข ถึงกองบริหารการสาธารณสุขและสำเนาถึงกองเศรษฐกิจสุขภาพและหลักประกันสุขภาพอย่างเป็นทางการ</t>
  </si>
  <si>
    <t xml:space="preserve">3.แสกนไฟล์หนังสือแจ้งรายการเตียงที่แก้ไข ส่งมาพร้อมไฟล์รับรองข้อมูลเตียงของเขตสุขภาพ </t>
  </si>
  <si>
    <t>2.หากท่านมีข้อสงสัย หรือตรวจทานแล้วมีข้อสังเกตุกรณี หน่วยบริการและประชากร ขอความกรุณาติดต่อที่กลุ่มงานพัฒนาระบบจัดสรรฯ ก่อนการแก้ไขใดๆ เบอร์โทรศัพท์ 02 591 0108,089 7793171</t>
  </si>
  <si>
    <t>ประชากร ณ. 
1 เม.ย.63</t>
  </si>
  <si>
    <t>ข้อมูลหน่วยบริการประจำและประชากรรับจากสปสช.ทาง E-mail : health.economics.03@gmail.com วันที่ 23 เมษายน 2563 เวลา 11.40 น.</t>
  </si>
  <si>
    <t>1. ลงนามรับรองข้อมูลเตียง หน่วยบริการและประชากรเพื่อประกอบการจัดสรรงบกองทุน UC รายการฺ Basic Payment ปี 2564 ใน [Sheet 2] และ[Sheet 3]</t>
  </si>
  <si>
    <t>2. ให้ทุกเขต Scan เอกสารข้อมูลจาก Sheet 2 และSheet 3 ที่ นพ.สสจ.ทุกจังหวัดในเขต และท่านผู้ตรวจราชการลงนามเรียบร้อยแล้ว ส่งกลับมาพร้อมไฟล์ข้อมูลทั้งหมด ทาง E-mail : allocation.dhes64@gmail.com 
   ภายในวันที่ 30 มิถุนายน 2563</t>
  </si>
  <si>
    <r>
      <rPr>
        <b/>
        <u/>
        <sz val="28"/>
        <color indexed="8"/>
        <rFont val="Calibri"/>
        <family val="2"/>
      </rPr>
      <t>คำชี้แจง</t>
    </r>
    <r>
      <rPr>
        <sz val="28"/>
        <color indexed="8"/>
        <rFont val="Calibri"/>
        <family val="2"/>
      </rPr>
      <t xml:space="preserve"> : </t>
    </r>
    <r>
      <rPr>
        <u/>
        <sz val="28"/>
        <color indexed="8"/>
        <rFont val="Calibri"/>
        <family val="2"/>
      </rPr>
      <t>ยืนยันความถูกต้องของข้อมูลเตียง</t>
    </r>
    <r>
      <rPr>
        <sz val="28"/>
        <color indexed="8"/>
        <rFont val="Calibri"/>
        <family val="2"/>
      </rPr>
      <t>ในเอกสารชุดนี้ โดยนายแพทย์สาธารณสุขจังหวัด และผู้ตรวจราชการ</t>
    </r>
    <r>
      <rPr>
        <u/>
        <sz val="28"/>
        <color indexed="8"/>
        <rFont val="Calibri"/>
        <family val="2"/>
      </rPr>
      <t>ลงนามยืนยันความถูกต้อง และ Scan ไฟล์ที่ลงนามแล้วแนบมาพร้อมชุดข้อมูล</t>
    </r>
    <r>
      <rPr>
        <sz val="28"/>
        <color indexed="8"/>
        <rFont val="Calibri"/>
        <family val="2"/>
      </rPr>
      <t xml:space="preserve"> ในรูปแบบ Excel File ส่งทาง E-mail : </t>
    </r>
    <r>
      <rPr>
        <u/>
        <sz val="28"/>
        <color indexed="8"/>
        <rFont val="Calibri"/>
        <family val="2"/>
      </rPr>
      <t xml:space="preserve">allocation.dhes64@gmail.com และส่งอย่างเป็นทางการ </t>
    </r>
    <r>
      <rPr>
        <sz val="28"/>
        <color indexed="8"/>
        <rFont val="Calibri"/>
        <family val="2"/>
      </rPr>
      <t>ภายในวันที่</t>
    </r>
    <r>
      <rPr>
        <u/>
        <sz val="28"/>
        <color indexed="8"/>
        <rFont val="Calibri"/>
        <family val="2"/>
      </rPr>
      <t xml:space="preserve"> 30 มิถุนายน 2563</t>
    </r>
  </si>
  <si>
    <t xml:space="preserve">              </t>
  </si>
  <si>
    <r>
      <rPr>
        <b/>
        <u/>
        <sz val="28"/>
        <color rgb="FFC00000"/>
        <rFont val="Cambria"/>
        <family val="2"/>
        <scheme val="major"/>
      </rPr>
      <t>กรณี ต้องการแก้ไขข้อมูลรายการใด</t>
    </r>
    <r>
      <rPr>
        <b/>
        <sz val="28"/>
        <color rgb="FFC00000"/>
        <rFont val="Cambria"/>
        <family val="2"/>
        <scheme val="major"/>
      </rPr>
      <t xml:space="preserve"> [ช่อง H ถึง Y และช่อง AA ถึง AI] ให้ ดำเนินการตามขั้นตอน ดังนี้ </t>
    </r>
  </si>
  <si>
    <t>[4]</t>
  </si>
  <si>
    <t>หมายเหตุ</t>
  </si>
  <si>
    <t>การตรวจสอบและยืนยันข้อมูลหน่วยบริการและข้อมูลประชากรเพื่อใช้ในการประมาณการจัดสรร
งบกองทุนหลักประกันสุขภาพถ้วนหน้า ปีงบประมาณ 2564</t>
  </si>
  <si>
    <t>ที่มาของข้อมูล : :รายงานจำนวนประชากร UC จำแนกตามหน่วยบริการประจำ ณ 1 เม.ย.63 
จากสำนักงานหลักประกันสุขภาพแห่งชาติ</t>
  </si>
  <si>
    <t>1.ตรวจสอบหน่วยบริการประจำและประชากร ในเอกสารยืนยันชุดนี้ และ นำเรียนนายแพทย์สาธารณสุขจังหวัด และผู้ตรวจราชการลงนามยืนยันความถูกต้อง และ Scan ไฟล์ที่ลงนามแล้วแนบมาพร้อมชุดข้อมูลที่ผ่านการตรวจสอบยืนยันแล้ว พร้อมข้อมูลในรูปแบบ Excel File ส่งทาง E-mail : allocation.dhes64@gmail.com ภายในวันที่ 30 มิถุนายน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</si>
</sst>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rgb="FFC0000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28"/>
      <color theme="1"/>
      <name val="Calibri"/>
      <family val="2"/>
      <scheme val="minor"/>
    </font>
    <font>
      <sz val="28"/>
      <color indexed="8"/>
      <name val="Calibri"/>
      <family val="2"/>
    </font>
    <font>
      <b/>
      <u/>
      <sz val="28"/>
      <color indexed="8"/>
      <name val="Calibri"/>
      <family val="2"/>
    </font>
    <font>
      <u/>
      <sz val="28"/>
      <color indexed="8"/>
      <name val="Calibri"/>
      <family val="2"/>
    </font>
    <font>
      <b/>
      <sz val="28"/>
      <color theme="1"/>
      <name val="Calibri"/>
      <family val="2"/>
      <scheme val="minor"/>
    </font>
    <font>
      <b/>
      <sz val="28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name val="Calibri"/>
      <family val="2"/>
      <scheme val="minor"/>
    </font>
    <font>
      <b/>
      <sz val="28"/>
      <color rgb="FFC00000"/>
      <name val="Cambria"/>
      <family val="2"/>
      <scheme val="major"/>
    </font>
    <font>
      <b/>
      <u/>
      <sz val="28"/>
      <color rgb="FFC00000"/>
      <name val="Cambria"/>
      <family val="2"/>
      <scheme val="major"/>
    </font>
    <font>
      <sz val="11"/>
      <color theme="1"/>
      <name val="Arial"/>
      <family val="2"/>
      <charset val="222"/>
    </font>
    <font>
      <sz val="11"/>
      <color rgb="FFC00000"/>
      <name val="Arial"/>
      <family val="2"/>
      <charset val="222"/>
    </font>
  </fonts>
  <fills count="2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3FBF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F6FA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BFFFF"/>
        <bgColor indexed="64"/>
      </patternFill>
    </fill>
    <fill>
      <patternFill patternType="solid">
        <fgColor rgb="FFB9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4" fillId="0" borderId="0"/>
    <xf numFmtId="164" fontId="1" fillId="0" borderId="0" applyFont="0" applyFill="0" applyBorder="0" applyAlignment="0" applyProtection="0"/>
    <xf numFmtId="0" fontId="2" fillId="0" borderId="0"/>
  </cellStyleXfs>
  <cellXfs count="137">
    <xf numFmtId="0" fontId="0" fillId="0" borderId="0" xfId="0"/>
    <xf numFmtId="0" fontId="5" fillId="0" borderId="0" xfId="0" applyFont="1"/>
    <xf numFmtId="0" fontId="6" fillId="0" borderId="0" xfId="0" applyFont="1"/>
    <xf numFmtId="0" fontId="7" fillId="6" borderId="0" xfId="0" applyFont="1" applyFill="1" applyAlignment="1">
      <alignment vertical="center"/>
    </xf>
    <xf numFmtId="0" fontId="14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15" fillId="7" borderId="0" xfId="0" applyFont="1" applyFill="1"/>
    <xf numFmtId="15" fontId="16" fillId="7" borderId="0" xfId="0" applyNumberFormat="1" applyFont="1" applyFill="1" applyAlignment="1">
      <alignment horizontal="left"/>
    </xf>
    <xf numFmtId="0" fontId="17" fillId="7" borderId="0" xfId="0" applyFont="1" applyFill="1"/>
    <xf numFmtId="0" fontId="0" fillId="7" borderId="0" xfId="0" applyFill="1"/>
    <xf numFmtId="0" fontId="0" fillId="6" borderId="0" xfId="0" applyFill="1"/>
    <xf numFmtId="0" fontId="10" fillId="7" borderId="0" xfId="0" applyFont="1" applyFill="1"/>
    <xf numFmtId="0" fontId="0" fillId="3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6" fillId="13" borderId="0" xfId="0" applyFont="1" applyFill="1" applyAlignment="1">
      <alignment vertical="center"/>
    </xf>
    <xf numFmtId="0" fontId="5" fillId="0" borderId="10" xfId="0" applyFont="1" applyBorder="1"/>
    <xf numFmtId="0" fontId="5" fillId="11" borderId="11" xfId="0" applyFont="1" applyFill="1" applyBorder="1" applyAlignment="1">
      <alignment horizontal="center"/>
    </xf>
    <xf numFmtId="0" fontId="5" fillId="11" borderId="10" xfId="0" applyFont="1" applyFill="1" applyBorder="1" applyAlignment="1">
      <alignment horizontal="center"/>
    </xf>
    <xf numFmtId="0" fontId="6" fillId="11" borderId="0" xfId="0" applyFont="1" applyFill="1"/>
    <xf numFmtId="0" fontId="18" fillId="17" borderId="0" xfId="0" applyFont="1" applyFill="1" applyAlignment="1" applyProtection="1">
      <alignment vertical="center"/>
      <protection locked="0"/>
    </xf>
    <xf numFmtId="0" fontId="6" fillId="17" borderId="0" xfId="0" applyFont="1" applyFill="1"/>
    <xf numFmtId="0" fontId="5" fillId="0" borderId="0" xfId="0" applyFont="1" applyAlignment="1">
      <alignment horizontal="center"/>
    </xf>
    <xf numFmtId="0" fontId="0" fillId="18" borderId="0" xfId="0" applyFill="1"/>
    <xf numFmtId="15" fontId="19" fillId="7" borderId="0" xfId="0" applyNumberFormat="1" applyFont="1" applyFill="1" applyAlignment="1">
      <alignment horizontal="left"/>
    </xf>
    <xf numFmtId="0" fontId="6" fillId="7" borderId="0" xfId="0" applyFont="1" applyFill="1"/>
    <xf numFmtId="0" fontId="0" fillId="18" borderId="0" xfId="0" applyFill="1" applyAlignment="1">
      <alignment horizontal="left"/>
    </xf>
    <xf numFmtId="0" fontId="20" fillId="18" borderId="0" xfId="0" applyFont="1" applyFill="1" applyAlignment="1">
      <alignment vertical="center"/>
    </xf>
    <xf numFmtId="0" fontId="21" fillId="18" borderId="0" xfId="2" applyFont="1" applyFill="1" applyAlignment="1">
      <alignment horizontal="left" vertical="center"/>
    </xf>
    <xf numFmtId="0" fontId="8" fillId="13" borderId="0" xfId="0" applyFont="1" applyFill="1" applyAlignment="1">
      <alignment vertical="center"/>
    </xf>
    <xf numFmtId="0" fontId="22" fillId="0" borderId="10" xfId="2" applyFont="1" applyBorder="1" applyAlignment="1">
      <alignment horizontal="left"/>
    </xf>
    <xf numFmtId="0" fontId="22" fillId="0" borderId="10" xfId="2" applyFont="1" applyBorder="1"/>
    <xf numFmtId="0" fontId="5" fillId="11" borderId="0" xfId="0" applyFont="1" applyFill="1" applyAlignment="1">
      <alignment horizontal="center"/>
    </xf>
    <xf numFmtId="0" fontId="34" fillId="7" borderId="0" xfId="0" applyFont="1" applyFill="1" applyProtection="1">
      <protection locked="0"/>
    </xf>
    <xf numFmtId="0" fontId="35" fillId="7" borderId="0" xfId="0" applyFont="1" applyFill="1" applyAlignment="1" applyProtection="1">
      <alignment horizontal="left"/>
      <protection locked="0"/>
    </xf>
    <xf numFmtId="0" fontId="23" fillId="7" borderId="0" xfId="0" applyFont="1" applyFill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7" fillId="8" borderId="0" xfId="0" applyFont="1" applyFill="1" applyAlignment="1" applyProtection="1">
      <alignment horizontal="left" vertical="center"/>
      <protection locked="0"/>
    </xf>
    <xf numFmtId="0" fontId="27" fillId="8" borderId="0" xfId="0" applyFont="1" applyFill="1" applyAlignment="1" applyProtection="1">
      <alignment vertical="center"/>
      <protection locked="0"/>
    </xf>
    <xf numFmtId="0" fontId="23" fillId="8" borderId="0" xfId="0" applyFont="1" applyFill="1" applyAlignment="1" applyProtection="1">
      <alignment vertical="center"/>
      <protection locked="0"/>
    </xf>
    <xf numFmtId="0" fontId="29" fillId="7" borderId="0" xfId="0" applyFont="1" applyFill="1" applyAlignment="1" applyProtection="1">
      <alignment horizontal="center" vertical="center" wrapText="1"/>
      <protection locked="0"/>
    </xf>
    <xf numFmtId="0" fontId="29" fillId="14" borderId="5" xfId="0" applyFont="1" applyFill="1" applyBorder="1" applyAlignment="1" applyProtection="1">
      <alignment horizontal="center" vertical="center" wrapText="1"/>
      <protection locked="0"/>
    </xf>
    <xf numFmtId="49" fontId="29" fillId="14" borderId="5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 wrapText="1"/>
      <protection locked="0"/>
    </xf>
    <xf numFmtId="0" fontId="29" fillId="3" borderId="1" xfId="0" applyFont="1" applyFill="1" applyBorder="1" applyAlignment="1" applyProtection="1">
      <alignment horizontal="center" vertical="center" wrapText="1"/>
      <protection locked="0"/>
    </xf>
    <xf numFmtId="0" fontId="29" fillId="15" borderId="1" xfId="0" applyFont="1" applyFill="1" applyBorder="1" applyAlignment="1" applyProtection="1">
      <alignment horizontal="center" vertical="center" wrapText="1"/>
      <protection locked="0"/>
    </xf>
    <xf numFmtId="0" fontId="29" fillId="2" borderId="1" xfId="0" applyFont="1" applyFill="1" applyBorder="1" applyAlignment="1" applyProtection="1">
      <alignment horizontal="center" vertical="center" wrapText="1"/>
      <protection locked="0"/>
    </xf>
    <xf numFmtId="0" fontId="29" fillId="18" borderId="1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9" fillId="14" borderId="6" xfId="0" applyFont="1" applyFill="1" applyBorder="1" applyAlignment="1" applyProtection="1">
      <alignment horizontal="center" vertical="center" wrapText="1"/>
      <protection locked="0"/>
    </xf>
    <xf numFmtId="49" fontId="29" fillId="14" borderId="6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6" xfId="0" applyFont="1" applyFill="1" applyBorder="1" applyAlignment="1" applyProtection="1">
      <alignment horizontal="center" vertical="center" wrapText="1"/>
      <protection locked="0"/>
    </xf>
    <xf numFmtId="0" fontId="29" fillId="14" borderId="1" xfId="0" applyFont="1" applyFill="1" applyBorder="1" applyAlignment="1" applyProtection="1">
      <alignment horizontal="center" vertical="center" wrapText="1"/>
      <protection locked="0"/>
    </xf>
    <xf numFmtId="0" fontId="29" fillId="7" borderId="0" xfId="0" applyFont="1" applyFill="1" applyProtection="1">
      <protection locked="0"/>
    </xf>
    <xf numFmtId="0" fontId="29" fillId="0" borderId="1" xfId="0" applyFont="1" applyBorder="1" applyAlignment="1" applyProtection="1">
      <alignment horizontal="center"/>
      <protection locked="0"/>
    </xf>
    <xf numFmtId="0" fontId="29" fillId="0" borderId="1" xfId="0" applyFont="1" applyBorder="1" applyProtection="1">
      <protection locked="0"/>
    </xf>
    <xf numFmtId="49" fontId="29" fillId="0" borderId="1" xfId="0" applyNumberFormat="1" applyFont="1" applyBorder="1" applyProtection="1">
      <protection locked="0"/>
    </xf>
    <xf numFmtId="0" fontId="29" fillId="0" borderId="1" xfId="0" applyFont="1" applyBorder="1" applyAlignment="1" applyProtection="1">
      <alignment horizontal="left"/>
      <protection locked="0"/>
    </xf>
    <xf numFmtId="0" fontId="29" fillId="3" borderId="1" xfId="0" applyFont="1" applyFill="1" applyBorder="1" applyAlignment="1" applyProtection="1">
      <alignment horizontal="center"/>
      <protection locked="0"/>
    </xf>
    <xf numFmtId="0" fontId="29" fillId="15" borderId="1" xfId="0" applyFont="1" applyFill="1" applyBorder="1" applyProtection="1">
      <protection locked="0"/>
    </xf>
    <xf numFmtId="0" fontId="29" fillId="2" borderId="1" xfId="0" applyFont="1" applyFill="1" applyBorder="1" applyProtection="1">
      <protection locked="0"/>
    </xf>
    <xf numFmtId="0" fontId="29" fillId="0" borderId="0" xfId="0" applyFont="1" applyProtection="1">
      <protection locked="0"/>
    </xf>
    <xf numFmtId="0" fontId="29" fillId="0" borderId="0" xfId="0" applyFont="1" applyFill="1" applyProtection="1">
      <protection locked="0"/>
    </xf>
    <xf numFmtId="0" fontId="29" fillId="0" borderId="0" xfId="0" applyFont="1" applyFill="1" applyBorder="1" applyProtection="1">
      <protection locked="0"/>
    </xf>
    <xf numFmtId="49" fontId="29" fillId="0" borderId="0" xfId="0" applyNumberFormat="1" applyFont="1" applyFill="1" applyBorder="1" applyProtection="1">
      <protection locked="0"/>
    </xf>
    <xf numFmtId="0" fontId="29" fillId="0" borderId="0" xfId="0" applyFont="1" applyFill="1" applyBorder="1" applyAlignment="1" applyProtection="1">
      <alignment horizontal="left"/>
      <protection locked="0"/>
    </xf>
    <xf numFmtId="0" fontId="29" fillId="0" borderId="0" xfId="0" applyFont="1" applyFill="1" applyBorder="1" applyAlignment="1" applyProtection="1">
      <alignment horizontal="center"/>
      <protection locked="0"/>
    </xf>
    <xf numFmtId="49" fontId="29" fillId="0" borderId="0" xfId="0" applyNumberFormat="1" applyFont="1" applyFill="1" applyProtection="1">
      <protection locked="0"/>
    </xf>
    <xf numFmtId="0" fontId="29" fillId="0" borderId="0" xfId="0" applyFont="1" applyFill="1" applyAlignment="1" applyProtection="1">
      <alignment horizontal="left"/>
      <protection locked="0"/>
    </xf>
    <xf numFmtId="0" fontId="29" fillId="0" borderId="0" xfId="0" applyFont="1" applyFill="1" applyAlignment="1" applyProtection="1">
      <alignment horizontal="center"/>
      <protection locked="0"/>
    </xf>
    <xf numFmtId="0" fontId="30" fillId="0" borderId="1" xfId="0" applyFont="1" applyFill="1" applyBorder="1" applyAlignment="1" applyProtection="1">
      <alignment horizontal="center" vertical="center"/>
      <protection locked="0"/>
    </xf>
    <xf numFmtId="0" fontId="29" fillId="16" borderId="1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 wrapText="1"/>
      <protection locked="0"/>
    </xf>
    <xf numFmtId="0" fontId="23" fillId="7" borderId="0" xfId="0" applyFont="1" applyFill="1" applyProtection="1"/>
    <xf numFmtId="0" fontId="23" fillId="0" borderId="0" xfId="0" applyFont="1" applyProtection="1"/>
    <xf numFmtId="0" fontId="23" fillId="7" borderId="0" xfId="0" applyFont="1" applyFill="1" applyAlignment="1" applyProtection="1">
      <alignment vertical="center"/>
    </xf>
    <xf numFmtId="0" fontId="24" fillId="17" borderId="0" xfId="0" applyFont="1" applyFill="1" applyAlignment="1" applyProtection="1">
      <alignment vertical="center"/>
    </xf>
    <xf numFmtId="0" fontId="23" fillId="17" borderId="0" xfId="0" applyFont="1" applyFill="1" applyAlignment="1" applyProtection="1">
      <alignment vertical="center" wrapText="1"/>
    </xf>
    <xf numFmtId="0" fontId="23" fillId="17" borderId="0" xfId="0" applyFont="1" applyFill="1" applyAlignment="1" applyProtection="1">
      <alignment horizontal="left" vertical="center" wrapText="1"/>
    </xf>
    <xf numFmtId="0" fontId="23" fillId="17" borderId="0" xfId="0" applyFont="1" applyFill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32" fillId="7" borderId="0" xfId="0" applyFont="1" applyFill="1" applyAlignment="1" applyProtection="1">
      <alignment vertical="center"/>
    </xf>
    <xf numFmtId="0" fontId="23" fillId="7" borderId="0" xfId="0" applyFont="1" applyFill="1" applyAlignment="1" applyProtection="1">
      <alignment vertical="center" wrapText="1"/>
    </xf>
    <xf numFmtId="0" fontId="23" fillId="7" borderId="0" xfId="0" applyFont="1" applyFill="1" applyAlignment="1" applyProtection="1">
      <alignment horizontal="left" vertical="center" wrapText="1"/>
    </xf>
    <xf numFmtId="0" fontId="0" fillId="0" borderId="0" xfId="0" applyProtection="1">
      <protection locked="0"/>
    </xf>
    <xf numFmtId="0" fontId="10" fillId="11" borderId="0" xfId="0" applyFont="1" applyFill="1" applyAlignment="1" applyProtection="1">
      <alignment horizontal="center" vertical="center" wrapText="1"/>
      <protection locked="0"/>
    </xf>
    <xf numFmtId="165" fontId="0" fillId="0" borderId="0" xfId="5" applyNumberFormat="1" applyFont="1" applyProtection="1">
      <protection locked="0"/>
    </xf>
    <xf numFmtId="0" fontId="0" fillId="5" borderId="0" xfId="0" applyFill="1" applyProtection="1">
      <protection locked="0"/>
    </xf>
    <xf numFmtId="0" fontId="10" fillId="5" borderId="0" xfId="0" applyFont="1" applyFill="1" applyProtection="1">
      <protection locked="0"/>
    </xf>
    <xf numFmtId="165" fontId="0" fillId="5" borderId="0" xfId="5" applyNumberFormat="1" applyFont="1" applyFill="1" applyProtection="1">
      <protection locked="0"/>
    </xf>
    <xf numFmtId="0" fontId="0" fillId="20" borderId="0" xfId="0" applyFill="1" applyProtection="1">
      <protection locked="0"/>
    </xf>
    <xf numFmtId="0" fontId="10" fillId="20" borderId="0" xfId="0" applyFont="1" applyFill="1" applyProtection="1">
      <protection locked="0"/>
    </xf>
    <xf numFmtId="165" fontId="0" fillId="20" borderId="0" xfId="5" applyNumberFormat="1" applyFont="1" applyFill="1" applyProtection="1"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0" fillId="16" borderId="1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vertical="center" wrapText="1"/>
    </xf>
    <xf numFmtId="0" fontId="0" fillId="0" borderId="0" xfId="0" applyProtection="1"/>
    <xf numFmtId="0" fontId="9" fillId="0" borderId="0" xfId="0" applyFont="1" applyAlignment="1" applyProtection="1">
      <alignment vertical="center" wrapText="1"/>
    </xf>
    <xf numFmtId="0" fontId="9" fillId="5" borderId="0" xfId="0" applyFont="1" applyFill="1" applyAlignment="1" applyProtection="1">
      <alignment horizontal="left" vertical="center"/>
    </xf>
    <xf numFmtId="0" fontId="9" fillId="5" borderId="0" xfId="0" applyFont="1" applyFill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0" fillId="4" borderId="0" xfId="0" applyFill="1" applyProtection="1"/>
    <xf numFmtId="0" fontId="12" fillId="9" borderId="8" xfId="0" applyFont="1" applyFill="1" applyBorder="1" applyAlignment="1">
      <alignment horizontal="left" vertical="center" wrapText="1"/>
    </xf>
    <xf numFmtId="0" fontId="12" fillId="9" borderId="13" xfId="0" applyFont="1" applyFill="1" applyBorder="1" applyAlignment="1">
      <alignment horizontal="left" vertical="center" wrapText="1"/>
    </xf>
    <xf numFmtId="0" fontId="12" fillId="9" borderId="12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29" fillId="16" borderId="9" xfId="0" applyFont="1" applyFill="1" applyBorder="1" applyAlignment="1" applyProtection="1">
      <alignment horizontal="left"/>
      <protection locked="0"/>
    </xf>
    <xf numFmtId="0" fontId="29" fillId="16" borderId="7" xfId="0" applyFont="1" applyFill="1" applyBorder="1" applyAlignment="1" applyProtection="1">
      <alignment horizontal="left"/>
      <protection locked="0"/>
    </xf>
    <xf numFmtId="0" fontId="29" fillId="16" borderId="1" xfId="0" applyFont="1" applyFill="1" applyBorder="1" applyAlignment="1" applyProtection="1">
      <alignment horizontal="center"/>
      <protection locked="0"/>
    </xf>
    <xf numFmtId="0" fontId="29" fillId="0" borderId="1" xfId="0" applyFont="1" applyBorder="1" applyAlignment="1" applyProtection="1">
      <alignment horizontal="center"/>
      <protection locked="0"/>
    </xf>
    <xf numFmtId="0" fontId="29" fillId="0" borderId="9" xfId="0" applyFont="1" applyFill="1" applyBorder="1" applyAlignment="1" applyProtection="1">
      <alignment horizontal="left"/>
      <protection locked="0"/>
    </xf>
    <xf numFmtId="0" fontId="29" fillId="0" borderId="7" xfId="0" applyFont="1" applyFill="1" applyBorder="1" applyAlignment="1" applyProtection="1">
      <alignment horizontal="left"/>
      <protection locked="0"/>
    </xf>
    <xf numFmtId="0" fontId="28" fillId="19" borderId="0" xfId="0" applyFont="1" applyFill="1" applyAlignment="1" applyProtection="1">
      <alignment horizontal="center" vertical="center"/>
    </xf>
    <xf numFmtId="0" fontId="30" fillId="0" borderId="9" xfId="0" applyFont="1" applyFill="1" applyBorder="1" applyAlignment="1" applyProtection="1">
      <alignment horizontal="center" vertical="center"/>
      <protection locked="0"/>
    </xf>
    <xf numFmtId="0" fontId="30" fillId="0" borderId="7" xfId="0" applyFont="1" applyFill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28" fillId="8" borderId="0" xfId="0" applyFont="1" applyFill="1" applyAlignment="1" applyProtection="1">
      <alignment horizontal="center" vertical="center" wrapText="1"/>
      <protection locked="0"/>
    </xf>
    <xf numFmtId="0" fontId="32" fillId="7" borderId="0" xfId="0" applyFont="1" applyFill="1" applyAlignment="1" applyProtection="1">
      <alignment horizontal="left" vertical="center" wrapText="1"/>
    </xf>
    <xf numFmtId="0" fontId="23" fillId="7" borderId="2" xfId="0" applyFont="1" applyFill="1" applyBorder="1" applyAlignment="1" applyProtection="1">
      <alignment horizontal="center" vertical="center"/>
      <protection locked="0"/>
    </xf>
    <xf numFmtId="0" fontId="23" fillId="7" borderId="3" xfId="0" applyFont="1" applyFill="1" applyBorder="1" applyAlignment="1" applyProtection="1">
      <alignment horizontal="center" vertical="center"/>
      <protection locked="0"/>
    </xf>
    <xf numFmtId="0" fontId="23" fillId="7" borderId="4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9" xfId="0" applyFont="1" applyFill="1" applyBorder="1" applyAlignment="1" applyProtection="1">
      <alignment horizontal="center"/>
      <protection locked="0"/>
    </xf>
    <xf numFmtId="0" fontId="0" fillId="0" borderId="7" xfId="0" applyFont="1" applyFill="1" applyBorder="1" applyAlignment="1" applyProtection="1">
      <alignment horizontal="center"/>
      <protection locked="0"/>
    </xf>
    <xf numFmtId="0" fontId="0" fillId="16" borderId="1" xfId="0" applyFont="1" applyFill="1" applyBorder="1" applyAlignment="1" applyProtection="1">
      <alignment horizontal="left"/>
      <protection locked="0"/>
    </xf>
    <xf numFmtId="0" fontId="0" fillId="16" borderId="9" xfId="0" applyFont="1" applyFill="1" applyBorder="1" applyAlignment="1" applyProtection="1">
      <alignment horizontal="center"/>
      <protection locked="0"/>
    </xf>
    <xf numFmtId="0" fontId="0" fillId="16" borderId="7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9" xfId="0" applyFont="1" applyFill="1" applyBorder="1" applyAlignment="1" applyProtection="1">
      <alignment horizontal="center"/>
      <protection locked="0"/>
    </xf>
    <xf numFmtId="0" fontId="10" fillId="0" borderId="7" xfId="0" applyFont="1" applyFill="1" applyBorder="1" applyAlignment="1" applyProtection="1">
      <alignment horizontal="center"/>
      <protection locked="0"/>
    </xf>
    <xf numFmtId="0" fontId="13" fillId="6" borderId="0" xfId="0" applyFont="1" applyFill="1" applyAlignment="1" applyProtection="1">
      <alignment horizontal="center" vertical="center" wrapText="1"/>
    </xf>
    <xf numFmtId="0" fontId="9" fillId="7" borderId="0" xfId="0" applyFont="1" applyFill="1" applyAlignment="1" applyProtection="1">
      <alignment horizontal="center" vertical="center" wrapText="1"/>
    </xf>
    <xf numFmtId="0" fontId="9" fillId="7" borderId="0" xfId="0" applyFont="1" applyFill="1" applyAlignment="1" applyProtection="1">
      <alignment horizontal="left" vertical="center" wrapText="1"/>
    </xf>
    <xf numFmtId="0" fontId="9" fillId="4" borderId="0" xfId="0" applyFont="1" applyFill="1" applyAlignment="1" applyProtection="1">
      <alignment horizontal="left" vertical="center" wrapText="1"/>
    </xf>
  </cellXfs>
  <cellStyles count="7">
    <cellStyle name="Comma" xfId="5" builtinId="3"/>
    <cellStyle name="Comma 3" xfId="1" xr:uid="{00000000-0005-0000-0000-000001000000}"/>
    <cellStyle name="Hyperlink" xfId="2" builtinId="8"/>
    <cellStyle name="Normal" xfId="0" builtinId="0"/>
    <cellStyle name="Normal 2 2" xfId="3" xr:uid="{00000000-0005-0000-0000-000004000000}"/>
    <cellStyle name="Normal 2 4" xfId="4" xr:uid="{00000000-0005-0000-0000-000005000000}"/>
    <cellStyle name="ปกติ 2" xfId="6" xr:uid="{00000000-0005-0000-0000-000006000000}"/>
  </cellStyles>
  <dxfs count="0"/>
  <tableStyles count="0" defaultTableStyle="TableStyleMedium9" defaultPivotStyle="PivotStyleLight16"/>
  <colors>
    <mruColors>
      <color rgb="FF66FFFF"/>
      <color rgb="FFCDFFFF"/>
      <color rgb="FFB9FFFF"/>
      <color rgb="FFFF99FF"/>
      <color rgb="FFEB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10</xdr:col>
      <xdr:colOff>990119</xdr:colOff>
      <xdr:row>96</xdr:row>
      <xdr:rowOff>31616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F35A10A0-9065-4F42-95BC-1910CBC18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167" y="1449917"/>
          <a:ext cx="7139035" cy="1603996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43</xdr:col>
      <xdr:colOff>772583</xdr:colOff>
      <xdr:row>95</xdr:row>
      <xdr:rowOff>134555</xdr:rowOff>
    </xdr:to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0990536D-E51C-41B6-9E24-8B3B86EEB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98000" y="2529417"/>
          <a:ext cx="20298833" cy="14887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N11"/>
  <sheetViews>
    <sheetView showGridLines="0" tabSelected="1" zoomScale="80" zoomScaleNormal="80" zoomScaleSheetLayoutView="70" workbookViewId="0">
      <selection activeCell="D10" sqref="D10"/>
    </sheetView>
  </sheetViews>
  <sheetFormatPr defaultColWidth="9" defaultRowHeight="21"/>
  <cols>
    <col min="1" max="1" width="16.6328125" style="2" customWidth="1"/>
    <col min="2" max="2" width="31.6328125" style="2" customWidth="1"/>
    <col min="3" max="13" width="9" style="2"/>
    <col min="14" max="14" width="36.08984375" style="2" customWidth="1"/>
    <col min="15" max="16384" width="9" style="2"/>
  </cols>
  <sheetData>
    <row r="1" spans="1:14" ht="30.65" customHeight="1">
      <c r="A1" s="105" t="s">
        <v>102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7"/>
    </row>
    <row r="2" spans="1:14" ht="30" customHeight="1">
      <c r="A2" s="30" t="s">
        <v>314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>
      <c r="A3" s="18" t="s">
        <v>215</v>
      </c>
      <c r="B3" s="33" t="s">
        <v>216</v>
      </c>
      <c r="C3" s="19" t="s">
        <v>217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>
      <c r="A4" s="23">
        <v>1</v>
      </c>
      <c r="B4" s="31" t="s">
        <v>218</v>
      </c>
      <c r="C4" s="17" t="s">
        <v>219</v>
      </c>
    </row>
    <row r="5" spans="1:14">
      <c r="A5" s="23">
        <v>2</v>
      </c>
      <c r="B5" s="31" t="s">
        <v>318</v>
      </c>
      <c r="C5" s="17" t="s">
        <v>221</v>
      </c>
    </row>
    <row r="6" spans="1:14" s="1" customFormat="1" ht="18.5">
      <c r="A6" s="23">
        <v>3</v>
      </c>
      <c r="B6" s="32" t="s">
        <v>319</v>
      </c>
      <c r="C6" s="17" t="s">
        <v>222</v>
      </c>
    </row>
    <row r="8" spans="1:14">
      <c r="A8" s="21" t="s">
        <v>220</v>
      </c>
      <c r="B8" s="22"/>
    </row>
    <row r="9" spans="1:14" customFormat="1" ht="14.5">
      <c r="A9" s="34" t="s">
        <v>329</v>
      </c>
    </row>
    <row r="10" spans="1:14" customFormat="1" ht="14.5">
      <c r="A10" s="35" t="s">
        <v>320</v>
      </c>
    </row>
    <row r="11" spans="1:14" customFormat="1" ht="14.5">
      <c r="A11" s="108" t="s">
        <v>330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</row>
  </sheetData>
  <sheetProtection algorithmName="SHA-512" hashValue="ecjWXrB3LGrn3NFGJWcvP7AQJK43+LWALdugnog54TvLFDAUVRdFxcUobaTpzXOOM0U3MzW5uvcBDn/aT07YQQ==" saltValue="Bmhc5vIp1lxBmVTWJD8SaA==" spinCount="100000" sheet="1" objects="1" scenarios="1" formatCells="0" formatColumns="0" formatRows="0" insertHyperlinks="0"/>
  <mergeCells count="2">
    <mergeCell ref="A1:N1"/>
    <mergeCell ref="A11:N11"/>
  </mergeCells>
  <hyperlinks>
    <hyperlink ref="B4" location="'1.การรวบรวมและตรวจสอบ'!A1" display="การรวบรวมและตรวจสอบ" xr:uid="{A1E1B621-2084-42AD-93D6-788D6EC0446C}"/>
    <hyperlink ref="B5" location="'2.รับรองข้อมูลเตียง'!A1" display="รับรองข้อมูลเตียง" xr:uid="{3EC0D993-B24E-4EE0-849A-DB9BEAE9662D}"/>
    <hyperlink ref="B6" location="'3.รับรองหน่วยบริการและประชากร'!A1" display="รับรองหน่วยบริการและประชากร" xr:uid="{8580B3D6-3101-40DF-9ACF-2D5157C886E8}"/>
  </hyperlinks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BW47"/>
  <sheetViews>
    <sheetView zoomScale="60" zoomScaleNormal="60" workbookViewId="0">
      <selection activeCell="C4" sqref="C4"/>
    </sheetView>
  </sheetViews>
  <sheetFormatPr defaultColWidth="8.6328125" defaultRowHeight="14.5"/>
  <cols>
    <col min="1" max="1" width="8.6328125" style="9"/>
    <col min="2" max="2" width="11.90625" style="9" customWidth="1"/>
    <col min="3" max="10" width="8.6328125" style="9"/>
    <col min="11" max="11" width="22.6328125" style="9" customWidth="1"/>
    <col min="12" max="12" width="1.36328125" style="10" customWidth="1"/>
    <col min="13" max="13" width="8.6328125" style="9"/>
    <col min="14" max="14" width="1.36328125" style="9" customWidth="1"/>
    <col min="15" max="15" width="8.6328125" style="9"/>
    <col min="16" max="16" width="12.90625" style="9" customWidth="1"/>
    <col min="17" max="18" width="8.6328125" style="9"/>
    <col min="19" max="19" width="10.90625" style="9" customWidth="1"/>
    <col min="20" max="43" width="8.6328125" style="9"/>
    <col min="44" max="44" width="15.36328125" style="9" customWidth="1"/>
    <col min="45" max="45" width="2.453125" style="10" customWidth="1"/>
    <col min="46" max="46" width="8.6328125" style="9"/>
    <col min="47" max="47" width="1.453125" style="9" customWidth="1"/>
    <col min="48" max="48" width="18" style="9" customWidth="1"/>
    <col min="49" max="49" width="11.453125" style="9" customWidth="1"/>
    <col min="50" max="69" width="8.6328125" style="9"/>
    <col min="70" max="70" width="1.08984375" style="9" customWidth="1"/>
    <col min="71" max="16384" width="8.6328125" style="9"/>
  </cols>
  <sheetData>
    <row r="1" spans="1:75" s="5" customFormat="1" ht="29.15" customHeight="1">
      <c r="A1" s="3" t="s">
        <v>129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75" ht="23.5">
      <c r="A2" s="6" t="s">
        <v>130</v>
      </c>
      <c r="B2" s="7">
        <v>242193</v>
      </c>
      <c r="C2" s="6" t="s">
        <v>131</v>
      </c>
      <c r="D2" s="8"/>
      <c r="O2" s="6" t="s">
        <v>132</v>
      </c>
      <c r="P2" s="7">
        <v>242202</v>
      </c>
      <c r="Q2" s="6" t="s">
        <v>133</v>
      </c>
      <c r="AV2" s="28" t="s">
        <v>316</v>
      </c>
      <c r="AW2" s="28"/>
      <c r="AX2" s="28"/>
      <c r="AY2" s="28"/>
      <c r="AZ2" s="28"/>
      <c r="BA2" s="28"/>
      <c r="BB2" s="29" t="s">
        <v>317</v>
      </c>
      <c r="BC2" s="24"/>
      <c r="BD2" s="24"/>
      <c r="BE2" s="27"/>
      <c r="BF2" s="27"/>
      <c r="BG2" s="27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</row>
    <row r="3" spans="1:75">
      <c r="B3" s="12" t="s">
        <v>134</v>
      </c>
      <c r="C3" s="12"/>
      <c r="D3" s="12"/>
      <c r="E3" s="12"/>
      <c r="F3" s="12"/>
      <c r="G3" s="12"/>
      <c r="H3" s="12"/>
      <c r="I3" s="12"/>
      <c r="J3" s="12"/>
      <c r="K3" s="12"/>
      <c r="P3" s="12" t="s">
        <v>135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W3" s="7"/>
      <c r="AX3" s="11"/>
    </row>
    <row r="4" spans="1:75" ht="21">
      <c r="B4" s="9" t="s">
        <v>136</v>
      </c>
      <c r="P4" s="9" t="s">
        <v>137</v>
      </c>
      <c r="AV4" s="25">
        <v>242270</v>
      </c>
      <c r="AW4" s="26" t="s">
        <v>328</v>
      </c>
    </row>
    <row r="5" spans="1:75">
      <c r="B5" s="9" t="s">
        <v>138</v>
      </c>
      <c r="P5" s="13" t="s">
        <v>139</v>
      </c>
      <c r="Q5" s="13"/>
      <c r="R5" s="13"/>
      <c r="S5" s="13"/>
      <c r="T5" s="13" t="s">
        <v>140</v>
      </c>
      <c r="U5" s="13"/>
      <c r="V5" s="13"/>
      <c r="W5" s="13"/>
      <c r="X5" s="13"/>
    </row>
    <row r="6" spans="1:75">
      <c r="B6" s="9" t="s">
        <v>141</v>
      </c>
      <c r="P6" s="14" t="s">
        <v>142</v>
      </c>
      <c r="Q6" s="14"/>
      <c r="R6" s="14"/>
      <c r="S6" s="14"/>
      <c r="T6" s="14" t="s">
        <v>321</v>
      </c>
      <c r="U6" s="14"/>
      <c r="V6" s="14"/>
      <c r="W6" s="14"/>
      <c r="X6" s="14"/>
    </row>
    <row r="7" spans="1:75">
      <c r="P7" s="15" t="s">
        <v>143</v>
      </c>
      <c r="Q7" s="15"/>
      <c r="R7" s="15"/>
      <c r="S7" s="15"/>
      <c r="T7" s="15" t="s">
        <v>322</v>
      </c>
      <c r="U7" s="15"/>
      <c r="V7" s="15"/>
      <c r="W7" s="15"/>
      <c r="X7" s="15"/>
    </row>
    <row r="9" spans="1:75">
      <c r="O9" s="11" t="s">
        <v>144</v>
      </c>
    </row>
    <row r="11" spans="1:75">
      <c r="P11" s="9" t="s">
        <v>145</v>
      </c>
    </row>
    <row r="12" spans="1:75">
      <c r="P12" s="9" t="s">
        <v>147</v>
      </c>
    </row>
    <row r="47" spans="2:2">
      <c r="B47" s="11" t="s">
        <v>146</v>
      </c>
    </row>
  </sheetData>
  <sheetProtection algorithmName="SHA-512" hashValue="4ZLx69IFkLoHWrRnrPpcBBWlYiT/851i2/4L/aPzfua+HUr/2wAu38YIJ7aAOOcSvSBx5BWVzZT/13PpjtoHcw==" saltValue="8b2G7LUCn6k0ip8BxPylAw==" spinCount="100000" sheet="1" objects="1" scenarios="1" formatCells="0" formatColumns="0" formatRows="0"/>
  <hyperlinks>
    <hyperlink ref="BB2" location="'3.ยืนยันCUPและประชากร'!A1" display="[Sheet 3]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FF"/>
  </sheetPr>
  <dimension ref="A1:AL834"/>
  <sheetViews>
    <sheetView view="pageBreakPreview" zoomScale="30" zoomScaleNormal="100" zoomScaleSheetLayoutView="30" workbookViewId="0">
      <selection activeCell="A7" sqref="A7"/>
    </sheetView>
  </sheetViews>
  <sheetFormatPr defaultColWidth="7.90625" defaultRowHeight="31"/>
  <cols>
    <col min="1" max="1" width="7.90625" style="63"/>
    <col min="2" max="2" width="37.08984375" style="63" customWidth="1"/>
    <col min="3" max="3" width="35.6328125" style="63" customWidth="1"/>
    <col min="4" max="4" width="20.90625" style="68" customWidth="1"/>
    <col min="5" max="5" width="63.81640625" style="63" customWidth="1"/>
    <col min="6" max="6" width="30.08984375" style="69" customWidth="1"/>
    <col min="7" max="7" width="19.453125" style="70" customWidth="1"/>
    <col min="8" max="9" width="15" style="63" customWidth="1"/>
    <col min="10" max="10" width="18.36328125" style="63" customWidth="1"/>
    <col min="11" max="25" width="15" style="63" customWidth="1"/>
    <col min="26" max="26" width="20.08984375" style="63" customWidth="1"/>
    <col min="27" max="35" width="16.90625" style="63" customWidth="1"/>
    <col min="36" max="36" width="19.6328125" style="63" customWidth="1"/>
    <col min="37" max="37" width="8.81640625" style="63" customWidth="1"/>
    <col min="38" max="16384" width="7.90625" style="63"/>
  </cols>
  <sheetData>
    <row r="1" spans="1:38" s="75" customFormat="1" ht="48" customHeight="1">
      <c r="A1" s="74"/>
      <c r="B1" s="115" t="s">
        <v>103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</row>
    <row r="2" spans="1:38" s="81" customFormat="1" ht="36">
      <c r="A2" s="76"/>
      <c r="B2" s="77" t="s">
        <v>331</v>
      </c>
      <c r="C2" s="78"/>
      <c r="D2" s="78"/>
      <c r="E2" s="78"/>
      <c r="F2" s="79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</row>
    <row r="3" spans="1:38" s="81" customFormat="1" ht="36">
      <c r="A3" s="76"/>
      <c r="B3" s="77" t="s">
        <v>332</v>
      </c>
      <c r="C3" s="78"/>
      <c r="D3" s="78"/>
      <c r="E3" s="78"/>
      <c r="F3" s="79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</row>
    <row r="4" spans="1:38" s="81" customFormat="1" ht="74" customHeight="1">
      <c r="A4" s="76"/>
      <c r="B4" s="120" t="s">
        <v>333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</row>
    <row r="5" spans="1:38" s="81" customFormat="1" ht="36">
      <c r="A5" s="76"/>
      <c r="B5" s="82" t="s">
        <v>323</v>
      </c>
      <c r="C5" s="83"/>
      <c r="D5" s="83"/>
      <c r="E5" s="83"/>
      <c r="F5" s="84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38" s="81" customFormat="1" ht="36">
      <c r="A6" s="76"/>
      <c r="B6" s="82" t="s">
        <v>324</v>
      </c>
      <c r="C6" s="83"/>
      <c r="D6" s="83"/>
      <c r="E6" s="83"/>
      <c r="F6" s="84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</row>
    <row r="7" spans="1:38" s="81" customFormat="1" ht="36">
      <c r="A7" s="76"/>
      <c r="B7" s="82" t="s">
        <v>325</v>
      </c>
      <c r="C7" s="83"/>
      <c r="D7" s="83"/>
      <c r="E7" s="83"/>
      <c r="F7" s="84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8" spans="1:38" s="81" customFormat="1" ht="25" customHeight="1">
      <c r="A8" s="76"/>
      <c r="B8" s="82"/>
      <c r="C8" s="83"/>
      <c r="D8" s="83"/>
      <c r="E8" s="83"/>
      <c r="F8" s="84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</row>
    <row r="9" spans="1:38" s="37" customFormat="1" ht="36.5" thickBot="1">
      <c r="A9" s="36"/>
      <c r="B9" s="38" t="s">
        <v>149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</row>
    <row r="10" spans="1:38" s="37" customFormat="1" ht="36">
      <c r="A10" s="36"/>
      <c r="B10" s="39" t="s">
        <v>148</v>
      </c>
      <c r="C10" s="121" t="s">
        <v>150</v>
      </c>
      <c r="D10" s="122"/>
      <c r="E10" s="122"/>
      <c r="F10" s="123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spans="1:38" s="37" customFormat="1" ht="36">
      <c r="A11" s="36"/>
      <c r="B11" s="119" t="s">
        <v>151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40"/>
      <c r="P11" s="40"/>
      <c r="Q11" s="40"/>
      <c r="R11" s="40"/>
      <c r="S11" s="40"/>
      <c r="T11" s="40"/>
      <c r="U11" s="40"/>
    </row>
    <row r="13" spans="1:38" s="49" customFormat="1" ht="93">
      <c r="A13" s="41"/>
      <c r="B13" s="42"/>
      <c r="C13" s="42"/>
      <c r="D13" s="43"/>
      <c r="E13" s="42"/>
      <c r="F13" s="44"/>
      <c r="G13" s="45" t="s">
        <v>152</v>
      </c>
      <c r="H13" s="45" t="s">
        <v>153</v>
      </c>
      <c r="I13" s="45" t="s">
        <v>154</v>
      </c>
      <c r="J13" s="45" t="s">
        <v>155</v>
      </c>
      <c r="K13" s="45" t="s">
        <v>156</v>
      </c>
      <c r="L13" s="45" t="s">
        <v>157</v>
      </c>
      <c r="M13" s="45" t="s">
        <v>158</v>
      </c>
      <c r="N13" s="45" t="s">
        <v>159</v>
      </c>
      <c r="O13" s="45" t="s">
        <v>160</v>
      </c>
      <c r="P13" s="45" t="s">
        <v>161</v>
      </c>
      <c r="Q13" s="45" t="s">
        <v>162</v>
      </c>
      <c r="R13" s="45" t="s">
        <v>163</v>
      </c>
      <c r="S13" s="45" t="s">
        <v>164</v>
      </c>
      <c r="T13" s="45" t="s">
        <v>165</v>
      </c>
      <c r="U13" s="45" t="s">
        <v>166</v>
      </c>
      <c r="V13" s="45" t="s">
        <v>167</v>
      </c>
      <c r="W13" s="45" t="s">
        <v>168</v>
      </c>
      <c r="X13" s="45" t="s">
        <v>169</v>
      </c>
      <c r="Y13" s="45" t="s">
        <v>170</v>
      </c>
      <c r="Z13" s="46" t="s">
        <v>171</v>
      </c>
      <c r="AA13" s="46" t="s">
        <v>172</v>
      </c>
      <c r="AB13" s="46" t="s">
        <v>173</v>
      </c>
      <c r="AC13" s="46" t="s">
        <v>174</v>
      </c>
      <c r="AD13" s="46" t="s">
        <v>175</v>
      </c>
      <c r="AE13" s="46" t="s">
        <v>176</v>
      </c>
      <c r="AF13" s="46" t="s">
        <v>177</v>
      </c>
      <c r="AG13" s="46" t="s">
        <v>178</v>
      </c>
      <c r="AH13" s="46" t="s">
        <v>179</v>
      </c>
      <c r="AI13" s="46" t="s">
        <v>180</v>
      </c>
      <c r="AJ13" s="47" t="s">
        <v>181</v>
      </c>
      <c r="AK13" s="48" t="s">
        <v>334</v>
      </c>
    </row>
    <row r="14" spans="1:38" s="49" customFormat="1" ht="217">
      <c r="A14" s="41"/>
      <c r="B14" s="50" t="s">
        <v>110</v>
      </c>
      <c r="C14" s="50" t="s">
        <v>106</v>
      </c>
      <c r="D14" s="51" t="s">
        <v>182</v>
      </c>
      <c r="E14" s="50" t="s">
        <v>183</v>
      </c>
      <c r="F14" s="52" t="s">
        <v>184</v>
      </c>
      <c r="G14" s="45" t="s">
        <v>185</v>
      </c>
      <c r="H14" s="53" t="s">
        <v>186</v>
      </c>
      <c r="I14" s="53" t="s">
        <v>187</v>
      </c>
      <c r="J14" s="53" t="s">
        <v>188</v>
      </c>
      <c r="K14" s="53" t="s">
        <v>189</v>
      </c>
      <c r="L14" s="53" t="s">
        <v>190</v>
      </c>
      <c r="M14" s="53" t="s">
        <v>191</v>
      </c>
      <c r="N14" s="53" t="s">
        <v>192</v>
      </c>
      <c r="O14" s="53" t="s">
        <v>193</v>
      </c>
      <c r="P14" s="53" t="s">
        <v>194</v>
      </c>
      <c r="Q14" s="53" t="s">
        <v>195</v>
      </c>
      <c r="R14" s="53" t="s">
        <v>196</v>
      </c>
      <c r="S14" s="53" t="s">
        <v>197</v>
      </c>
      <c r="T14" s="53" t="s">
        <v>198</v>
      </c>
      <c r="U14" s="53" t="s">
        <v>199</v>
      </c>
      <c r="V14" s="53" t="s">
        <v>200</v>
      </c>
      <c r="W14" s="53" t="s">
        <v>201</v>
      </c>
      <c r="X14" s="53" t="s">
        <v>202</v>
      </c>
      <c r="Y14" s="53" t="s">
        <v>203</v>
      </c>
      <c r="Z14" s="46" t="s">
        <v>204</v>
      </c>
      <c r="AA14" s="53" t="s">
        <v>205</v>
      </c>
      <c r="AB14" s="53" t="s">
        <v>206</v>
      </c>
      <c r="AC14" s="53" t="s">
        <v>207</v>
      </c>
      <c r="AD14" s="53" t="s">
        <v>208</v>
      </c>
      <c r="AE14" s="53" t="s">
        <v>209</v>
      </c>
      <c r="AF14" s="53" t="s">
        <v>210</v>
      </c>
      <c r="AG14" s="53" t="s">
        <v>211</v>
      </c>
      <c r="AH14" s="53" t="s">
        <v>212</v>
      </c>
      <c r="AI14" s="53" t="s">
        <v>213</v>
      </c>
      <c r="AJ14" s="47" t="s">
        <v>214</v>
      </c>
      <c r="AK14" s="48" t="s">
        <v>335</v>
      </c>
    </row>
    <row r="15" spans="1:38" s="62" customFormat="1" ht="60" customHeight="1">
      <c r="A15" s="54"/>
      <c r="B15" s="55">
        <v>8</v>
      </c>
      <c r="C15" s="56" t="s">
        <v>7</v>
      </c>
      <c r="D15" s="57">
        <v>10711</v>
      </c>
      <c r="E15" s="56" t="s">
        <v>8</v>
      </c>
      <c r="F15" s="58" t="s">
        <v>6</v>
      </c>
      <c r="G15" s="59">
        <v>366</v>
      </c>
      <c r="H15" s="56">
        <v>30</v>
      </c>
      <c r="I15" s="56">
        <v>5</v>
      </c>
      <c r="J15" s="56">
        <v>90</v>
      </c>
      <c r="K15" s="56">
        <v>7</v>
      </c>
      <c r="L15" s="56">
        <v>90</v>
      </c>
      <c r="M15" s="56">
        <v>8</v>
      </c>
      <c r="N15" s="56">
        <v>60</v>
      </c>
      <c r="O15" s="56">
        <v>8</v>
      </c>
      <c r="P15" s="56">
        <v>30</v>
      </c>
      <c r="Q15" s="56">
        <v>3</v>
      </c>
      <c r="R15" s="56">
        <v>0</v>
      </c>
      <c r="S15" s="56">
        <v>0</v>
      </c>
      <c r="T15" s="56">
        <v>0</v>
      </c>
      <c r="U15" s="56">
        <v>0</v>
      </c>
      <c r="V15" s="56">
        <v>0</v>
      </c>
      <c r="W15" s="56">
        <v>35</v>
      </c>
      <c r="X15" s="56">
        <v>0</v>
      </c>
      <c r="Y15" s="56">
        <v>0</v>
      </c>
      <c r="Z15" s="60">
        <v>24</v>
      </c>
      <c r="AA15" s="56">
        <v>0</v>
      </c>
      <c r="AB15" s="56">
        <v>6</v>
      </c>
      <c r="AC15" s="56">
        <v>0</v>
      </c>
      <c r="AD15" s="56">
        <v>0</v>
      </c>
      <c r="AE15" s="56">
        <v>8</v>
      </c>
      <c r="AF15" s="56">
        <v>10</v>
      </c>
      <c r="AG15" s="56">
        <v>0</v>
      </c>
      <c r="AH15" s="56">
        <v>0</v>
      </c>
      <c r="AI15" s="56">
        <v>0</v>
      </c>
      <c r="AJ15" s="61">
        <f t="shared" ref="AJ15:AJ36" si="0">G15+Z15</f>
        <v>390</v>
      </c>
    </row>
    <row r="16" spans="1:38" s="62" customFormat="1" ht="60" customHeight="1">
      <c r="A16" s="54"/>
      <c r="B16" s="55">
        <v>8</v>
      </c>
      <c r="C16" s="56" t="s">
        <v>7</v>
      </c>
      <c r="D16" s="57">
        <v>11451</v>
      </c>
      <c r="E16" s="56" t="s">
        <v>9</v>
      </c>
      <c r="F16" s="58" t="s">
        <v>1</v>
      </c>
      <c r="G16" s="59">
        <v>108</v>
      </c>
      <c r="H16" s="56">
        <v>0</v>
      </c>
      <c r="I16" s="56">
        <v>0</v>
      </c>
      <c r="J16" s="56">
        <v>0</v>
      </c>
      <c r="K16" s="56">
        <v>0</v>
      </c>
      <c r="L16" s="56">
        <v>60</v>
      </c>
      <c r="M16" s="56">
        <v>16</v>
      </c>
      <c r="N16" s="56">
        <v>30</v>
      </c>
      <c r="O16" s="56">
        <v>2</v>
      </c>
      <c r="P16" s="56">
        <v>0</v>
      </c>
      <c r="Q16" s="56">
        <v>0</v>
      </c>
      <c r="R16" s="56">
        <v>0</v>
      </c>
      <c r="S16" s="56">
        <v>0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60">
        <v>6</v>
      </c>
      <c r="AA16" s="56">
        <v>6</v>
      </c>
      <c r="AB16" s="56">
        <v>0</v>
      </c>
      <c r="AC16" s="56">
        <v>0</v>
      </c>
      <c r="AD16" s="56">
        <v>0</v>
      </c>
      <c r="AE16" s="56">
        <v>0</v>
      </c>
      <c r="AF16" s="56">
        <v>0</v>
      </c>
      <c r="AG16" s="56">
        <v>0</v>
      </c>
      <c r="AH16" s="56">
        <v>0</v>
      </c>
      <c r="AI16" s="56">
        <v>0</v>
      </c>
      <c r="AJ16" s="61">
        <f t="shared" si="0"/>
        <v>114</v>
      </c>
    </row>
    <row r="17" spans="1:36" s="62" customFormat="1" ht="60" customHeight="1">
      <c r="A17" s="54"/>
      <c r="B17" s="55">
        <v>8</v>
      </c>
      <c r="C17" s="56" t="s">
        <v>7</v>
      </c>
      <c r="D17" s="57">
        <v>11110</v>
      </c>
      <c r="E17" s="56" t="s">
        <v>10</v>
      </c>
      <c r="F17" s="58" t="s">
        <v>2</v>
      </c>
      <c r="G17" s="59">
        <v>90</v>
      </c>
      <c r="H17" s="56">
        <v>23</v>
      </c>
      <c r="I17" s="56">
        <v>7</v>
      </c>
      <c r="J17" s="56">
        <v>0</v>
      </c>
      <c r="K17" s="56">
        <v>0</v>
      </c>
      <c r="L17" s="56">
        <v>26</v>
      </c>
      <c r="M17" s="56">
        <v>4</v>
      </c>
      <c r="N17" s="56">
        <v>24</v>
      </c>
      <c r="O17" s="56">
        <v>6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60">
        <v>4</v>
      </c>
      <c r="AA17" s="56">
        <v>4</v>
      </c>
      <c r="AB17" s="56">
        <v>0</v>
      </c>
      <c r="AC17" s="56">
        <v>0</v>
      </c>
      <c r="AD17" s="56">
        <v>0</v>
      </c>
      <c r="AE17" s="56">
        <v>0</v>
      </c>
      <c r="AF17" s="56">
        <v>0</v>
      </c>
      <c r="AG17" s="56">
        <v>0</v>
      </c>
      <c r="AH17" s="56">
        <v>0</v>
      </c>
      <c r="AI17" s="56">
        <v>0</v>
      </c>
      <c r="AJ17" s="61">
        <f t="shared" si="0"/>
        <v>94</v>
      </c>
    </row>
    <row r="18" spans="1:36" s="62" customFormat="1" ht="60" customHeight="1">
      <c r="A18" s="54"/>
      <c r="B18" s="55">
        <v>8</v>
      </c>
      <c r="C18" s="56" t="s">
        <v>7</v>
      </c>
      <c r="D18" s="57">
        <v>11108</v>
      </c>
      <c r="E18" s="56" t="s">
        <v>18</v>
      </c>
      <c r="F18" s="58" t="s">
        <v>3</v>
      </c>
      <c r="G18" s="59">
        <v>39</v>
      </c>
      <c r="H18" s="56">
        <v>4</v>
      </c>
      <c r="I18" s="56">
        <v>0</v>
      </c>
      <c r="J18" s="56">
        <v>0</v>
      </c>
      <c r="K18" s="56">
        <v>0</v>
      </c>
      <c r="L18" s="56">
        <v>29</v>
      </c>
      <c r="M18" s="56">
        <v>6</v>
      </c>
      <c r="N18" s="56">
        <v>0</v>
      </c>
      <c r="O18" s="56">
        <v>0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60">
        <v>0</v>
      </c>
      <c r="AA18" s="56">
        <v>0</v>
      </c>
      <c r="AB18" s="56">
        <v>0</v>
      </c>
      <c r="AC18" s="56">
        <v>0</v>
      </c>
      <c r="AD18" s="56">
        <v>0</v>
      </c>
      <c r="AE18" s="56">
        <v>0</v>
      </c>
      <c r="AF18" s="56">
        <v>0</v>
      </c>
      <c r="AG18" s="56">
        <v>0</v>
      </c>
      <c r="AH18" s="56">
        <v>0</v>
      </c>
      <c r="AI18" s="56">
        <v>0</v>
      </c>
      <c r="AJ18" s="61">
        <f t="shared" si="0"/>
        <v>39</v>
      </c>
    </row>
    <row r="19" spans="1:36" s="62" customFormat="1" ht="60" customHeight="1">
      <c r="A19" s="54"/>
      <c r="B19" s="55">
        <v>8</v>
      </c>
      <c r="C19" s="56" t="s">
        <v>7</v>
      </c>
      <c r="D19" s="57">
        <v>11106</v>
      </c>
      <c r="E19" s="56" t="s">
        <v>15</v>
      </c>
      <c r="F19" s="58" t="s">
        <v>3</v>
      </c>
      <c r="G19" s="59">
        <v>43</v>
      </c>
      <c r="H19" s="56">
        <v>0</v>
      </c>
      <c r="I19" s="56">
        <v>0</v>
      </c>
      <c r="J19" s="56">
        <v>0</v>
      </c>
      <c r="K19" s="56">
        <v>0</v>
      </c>
      <c r="L19" s="56">
        <v>30</v>
      </c>
      <c r="M19" s="56">
        <v>13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60">
        <v>0</v>
      </c>
      <c r="AA19" s="56">
        <v>0</v>
      </c>
      <c r="AB19" s="56">
        <v>0</v>
      </c>
      <c r="AC19" s="56">
        <v>0</v>
      </c>
      <c r="AD19" s="56">
        <v>0</v>
      </c>
      <c r="AE19" s="56">
        <v>0</v>
      </c>
      <c r="AF19" s="56">
        <v>0</v>
      </c>
      <c r="AG19" s="56">
        <v>0</v>
      </c>
      <c r="AH19" s="56">
        <v>0</v>
      </c>
      <c r="AI19" s="56">
        <v>0</v>
      </c>
      <c r="AJ19" s="61">
        <f t="shared" si="0"/>
        <v>43</v>
      </c>
    </row>
    <row r="20" spans="1:36" s="62" customFormat="1" ht="60" customHeight="1">
      <c r="A20" s="54"/>
      <c r="B20" s="55">
        <v>8</v>
      </c>
      <c r="C20" s="56" t="s">
        <v>7</v>
      </c>
      <c r="D20" s="57">
        <v>11104</v>
      </c>
      <c r="E20" s="56" t="s">
        <v>16</v>
      </c>
      <c r="F20" s="58" t="s">
        <v>3</v>
      </c>
      <c r="G20" s="59">
        <v>40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40</v>
      </c>
      <c r="Z20" s="60">
        <v>0</v>
      </c>
      <c r="AA20" s="56">
        <v>0</v>
      </c>
      <c r="AB20" s="56">
        <v>0</v>
      </c>
      <c r="AC20" s="56">
        <v>0</v>
      </c>
      <c r="AD20" s="56">
        <v>0</v>
      </c>
      <c r="AE20" s="56">
        <v>0</v>
      </c>
      <c r="AF20" s="56">
        <v>0</v>
      </c>
      <c r="AG20" s="56">
        <v>0</v>
      </c>
      <c r="AH20" s="56">
        <v>0</v>
      </c>
      <c r="AI20" s="56">
        <v>0</v>
      </c>
      <c r="AJ20" s="61">
        <f t="shared" si="0"/>
        <v>40</v>
      </c>
    </row>
    <row r="21" spans="1:36" s="62" customFormat="1" ht="60" customHeight="1">
      <c r="A21" s="54"/>
      <c r="B21" s="55">
        <v>8</v>
      </c>
      <c r="C21" s="56" t="s">
        <v>7</v>
      </c>
      <c r="D21" s="57">
        <v>11111</v>
      </c>
      <c r="E21" s="56" t="s">
        <v>14</v>
      </c>
      <c r="F21" s="58" t="s">
        <v>3</v>
      </c>
      <c r="G21" s="59">
        <v>36</v>
      </c>
      <c r="H21" s="56">
        <v>2</v>
      </c>
      <c r="I21" s="56">
        <v>0</v>
      </c>
      <c r="J21" s="56">
        <v>0</v>
      </c>
      <c r="K21" s="56">
        <v>0</v>
      </c>
      <c r="L21" s="56">
        <v>30</v>
      </c>
      <c r="M21" s="56">
        <v>4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56">
        <v>0</v>
      </c>
      <c r="T21" s="56">
        <v>0</v>
      </c>
      <c r="U21" s="56">
        <v>0</v>
      </c>
      <c r="V21" s="56">
        <v>0</v>
      </c>
      <c r="W21" s="56">
        <v>0</v>
      </c>
      <c r="X21" s="56">
        <v>0</v>
      </c>
      <c r="Y21" s="56">
        <v>0</v>
      </c>
      <c r="Z21" s="60">
        <v>0</v>
      </c>
      <c r="AA21" s="56">
        <v>0</v>
      </c>
      <c r="AB21" s="56">
        <v>0</v>
      </c>
      <c r="AC21" s="56">
        <v>0</v>
      </c>
      <c r="AD21" s="56">
        <v>0</v>
      </c>
      <c r="AE21" s="56">
        <v>0</v>
      </c>
      <c r="AF21" s="56">
        <v>0</v>
      </c>
      <c r="AG21" s="56">
        <v>0</v>
      </c>
      <c r="AH21" s="56">
        <v>0</v>
      </c>
      <c r="AI21" s="56">
        <v>0</v>
      </c>
      <c r="AJ21" s="61">
        <f t="shared" si="0"/>
        <v>36</v>
      </c>
    </row>
    <row r="22" spans="1:36" s="62" customFormat="1" ht="60" customHeight="1">
      <c r="A22" s="54"/>
      <c r="B22" s="55">
        <v>8</v>
      </c>
      <c r="C22" s="56" t="s">
        <v>7</v>
      </c>
      <c r="D22" s="57">
        <v>11109</v>
      </c>
      <c r="E22" s="56" t="s">
        <v>12</v>
      </c>
      <c r="F22" s="58" t="s">
        <v>3</v>
      </c>
      <c r="G22" s="59">
        <v>60</v>
      </c>
      <c r="H22" s="56">
        <v>0</v>
      </c>
      <c r="I22" s="56">
        <v>0</v>
      </c>
      <c r="J22" s="56">
        <v>0</v>
      </c>
      <c r="K22" s="56">
        <v>0</v>
      </c>
      <c r="L22" s="56">
        <v>52</v>
      </c>
      <c r="M22" s="56">
        <v>8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60">
        <v>0</v>
      </c>
      <c r="AA22" s="56">
        <v>0</v>
      </c>
      <c r="AB22" s="56">
        <v>0</v>
      </c>
      <c r="AC22" s="56">
        <v>0</v>
      </c>
      <c r="AD22" s="56">
        <v>0</v>
      </c>
      <c r="AE22" s="56">
        <v>0</v>
      </c>
      <c r="AF22" s="56">
        <v>0</v>
      </c>
      <c r="AG22" s="56">
        <v>0</v>
      </c>
      <c r="AH22" s="56">
        <v>0</v>
      </c>
      <c r="AI22" s="56">
        <v>0</v>
      </c>
      <c r="AJ22" s="61">
        <f t="shared" si="0"/>
        <v>60</v>
      </c>
    </row>
    <row r="23" spans="1:36" s="62" customFormat="1" ht="60" customHeight="1">
      <c r="A23" s="54"/>
      <c r="B23" s="55">
        <v>8</v>
      </c>
      <c r="C23" s="56" t="s">
        <v>7</v>
      </c>
      <c r="D23" s="57">
        <v>11107</v>
      </c>
      <c r="E23" s="56" t="s">
        <v>13</v>
      </c>
      <c r="F23" s="58" t="s">
        <v>3</v>
      </c>
      <c r="G23" s="59">
        <v>40</v>
      </c>
      <c r="H23" s="56">
        <v>2</v>
      </c>
      <c r="I23" s="56">
        <v>0</v>
      </c>
      <c r="J23" s="56">
        <v>0</v>
      </c>
      <c r="K23" s="56">
        <v>0</v>
      </c>
      <c r="L23" s="56">
        <v>30</v>
      </c>
      <c r="M23" s="56">
        <v>8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v>0</v>
      </c>
      <c r="V23" s="56">
        <v>0</v>
      </c>
      <c r="W23" s="56">
        <v>0</v>
      </c>
      <c r="X23" s="56">
        <v>0</v>
      </c>
      <c r="Y23" s="56">
        <v>0</v>
      </c>
      <c r="Z23" s="60">
        <v>0</v>
      </c>
      <c r="AA23" s="56">
        <v>0</v>
      </c>
      <c r="AB23" s="56">
        <v>0</v>
      </c>
      <c r="AC23" s="56">
        <v>0</v>
      </c>
      <c r="AD23" s="56">
        <v>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61">
        <f t="shared" si="0"/>
        <v>40</v>
      </c>
    </row>
    <row r="24" spans="1:36" s="62" customFormat="1" ht="60" customHeight="1">
      <c r="A24" s="54"/>
      <c r="B24" s="55">
        <v>8</v>
      </c>
      <c r="C24" s="56" t="s">
        <v>7</v>
      </c>
      <c r="D24" s="57">
        <v>11105</v>
      </c>
      <c r="E24" s="56" t="s">
        <v>11</v>
      </c>
      <c r="F24" s="58" t="s">
        <v>3</v>
      </c>
      <c r="G24" s="59">
        <v>47</v>
      </c>
      <c r="H24" s="56">
        <v>7</v>
      </c>
      <c r="I24" s="56">
        <v>0</v>
      </c>
      <c r="J24" s="56">
        <v>0</v>
      </c>
      <c r="K24" s="56">
        <v>0</v>
      </c>
      <c r="L24" s="56">
        <v>30</v>
      </c>
      <c r="M24" s="56">
        <v>10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>
        <v>0</v>
      </c>
      <c r="W24" s="56">
        <v>0</v>
      </c>
      <c r="X24" s="56">
        <v>0</v>
      </c>
      <c r="Y24" s="56">
        <v>0</v>
      </c>
      <c r="Z24" s="60">
        <v>0</v>
      </c>
      <c r="AA24" s="56">
        <v>0</v>
      </c>
      <c r="AB24" s="56">
        <v>0</v>
      </c>
      <c r="AC24" s="56">
        <v>0</v>
      </c>
      <c r="AD24" s="56">
        <v>0</v>
      </c>
      <c r="AE24" s="56">
        <v>0</v>
      </c>
      <c r="AF24" s="56">
        <v>0</v>
      </c>
      <c r="AG24" s="56">
        <v>0</v>
      </c>
      <c r="AH24" s="56">
        <v>0</v>
      </c>
      <c r="AI24" s="56">
        <v>0</v>
      </c>
      <c r="AJ24" s="61">
        <f t="shared" si="0"/>
        <v>47</v>
      </c>
    </row>
    <row r="25" spans="1:36" s="62" customFormat="1" ht="60" customHeight="1">
      <c r="A25" s="54"/>
      <c r="B25" s="55">
        <v>8</v>
      </c>
      <c r="C25" s="56" t="s">
        <v>7</v>
      </c>
      <c r="D25" s="57">
        <v>11112</v>
      </c>
      <c r="E25" s="56" t="s">
        <v>17</v>
      </c>
      <c r="F25" s="58" t="s">
        <v>3</v>
      </c>
      <c r="G25" s="59">
        <v>36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56">
        <v>0</v>
      </c>
      <c r="T25" s="56">
        <v>0</v>
      </c>
      <c r="U25" s="56">
        <v>0</v>
      </c>
      <c r="V25" s="56">
        <v>0</v>
      </c>
      <c r="W25" s="56">
        <v>0</v>
      </c>
      <c r="X25" s="56">
        <v>0</v>
      </c>
      <c r="Y25" s="56">
        <v>36</v>
      </c>
      <c r="Z25" s="60">
        <v>0</v>
      </c>
      <c r="AA25" s="56">
        <v>0</v>
      </c>
      <c r="AB25" s="56">
        <v>0</v>
      </c>
      <c r="AC25" s="56">
        <v>0</v>
      </c>
      <c r="AD25" s="56">
        <v>0</v>
      </c>
      <c r="AE25" s="56">
        <v>0</v>
      </c>
      <c r="AF25" s="56">
        <v>0</v>
      </c>
      <c r="AG25" s="56">
        <v>0</v>
      </c>
      <c r="AH25" s="56">
        <v>0</v>
      </c>
      <c r="AI25" s="56">
        <v>0</v>
      </c>
      <c r="AJ25" s="61">
        <f t="shared" si="0"/>
        <v>36</v>
      </c>
    </row>
    <row r="26" spans="1:36" s="62" customFormat="1" ht="60" customHeight="1">
      <c r="A26" s="54"/>
      <c r="B26" s="55">
        <v>8</v>
      </c>
      <c r="C26" s="56" t="s">
        <v>7</v>
      </c>
      <c r="D26" s="57">
        <v>40840</v>
      </c>
      <c r="E26" s="56" t="s">
        <v>19</v>
      </c>
      <c r="F26" s="58" t="s">
        <v>4</v>
      </c>
      <c r="G26" s="59">
        <v>25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v>0</v>
      </c>
      <c r="W26" s="56">
        <v>0</v>
      </c>
      <c r="X26" s="56">
        <v>0</v>
      </c>
      <c r="Y26" s="56">
        <v>25</v>
      </c>
      <c r="Z26" s="60">
        <v>0</v>
      </c>
      <c r="AA26" s="56">
        <v>0</v>
      </c>
      <c r="AB26" s="56">
        <v>0</v>
      </c>
      <c r="AC26" s="56">
        <v>0</v>
      </c>
      <c r="AD26" s="56">
        <v>0</v>
      </c>
      <c r="AE26" s="56">
        <v>0</v>
      </c>
      <c r="AF26" s="56">
        <v>0</v>
      </c>
      <c r="AG26" s="56">
        <v>0</v>
      </c>
      <c r="AH26" s="56">
        <v>0</v>
      </c>
      <c r="AI26" s="56">
        <v>0</v>
      </c>
      <c r="AJ26" s="61">
        <f t="shared" si="0"/>
        <v>25</v>
      </c>
    </row>
    <row r="27" spans="1:36" s="62" customFormat="1" ht="60" customHeight="1">
      <c r="A27" s="54"/>
      <c r="B27" s="55">
        <v>8</v>
      </c>
      <c r="C27" s="56" t="s">
        <v>20</v>
      </c>
      <c r="D27" s="57">
        <v>11040</v>
      </c>
      <c r="E27" s="56" t="s">
        <v>21</v>
      </c>
      <c r="F27" s="58" t="s">
        <v>6</v>
      </c>
      <c r="G27" s="59">
        <v>262</v>
      </c>
      <c r="H27" s="56">
        <v>25</v>
      </c>
      <c r="I27" s="56">
        <v>31</v>
      </c>
      <c r="J27" s="56">
        <v>45</v>
      </c>
      <c r="K27" s="56">
        <v>0</v>
      </c>
      <c r="L27" s="56">
        <v>54</v>
      </c>
      <c r="M27" s="56">
        <v>6</v>
      </c>
      <c r="N27" s="56">
        <v>47</v>
      </c>
      <c r="O27" s="56">
        <v>9</v>
      </c>
      <c r="P27" s="56">
        <v>30</v>
      </c>
      <c r="Q27" s="56">
        <v>0</v>
      </c>
      <c r="R27" s="56">
        <v>0</v>
      </c>
      <c r="S27" s="56">
        <v>0</v>
      </c>
      <c r="T27" s="56">
        <v>0</v>
      </c>
      <c r="U27" s="56">
        <v>0</v>
      </c>
      <c r="V27" s="56">
        <v>0</v>
      </c>
      <c r="W27" s="56">
        <v>0</v>
      </c>
      <c r="X27" s="56">
        <v>15</v>
      </c>
      <c r="Y27" s="56">
        <v>0</v>
      </c>
      <c r="Z27" s="60">
        <v>18</v>
      </c>
      <c r="AA27" s="56">
        <v>14</v>
      </c>
      <c r="AB27" s="56">
        <v>4</v>
      </c>
      <c r="AC27" s="56">
        <v>0</v>
      </c>
      <c r="AD27" s="56">
        <v>0</v>
      </c>
      <c r="AE27" s="56">
        <v>0</v>
      </c>
      <c r="AF27" s="56">
        <v>0</v>
      </c>
      <c r="AG27" s="56">
        <v>0</v>
      </c>
      <c r="AH27" s="56">
        <v>0</v>
      </c>
      <c r="AI27" s="56">
        <v>0</v>
      </c>
      <c r="AJ27" s="61">
        <f t="shared" si="0"/>
        <v>280</v>
      </c>
    </row>
    <row r="28" spans="1:36" s="62" customFormat="1" ht="60" customHeight="1">
      <c r="A28" s="54"/>
      <c r="B28" s="55">
        <v>8</v>
      </c>
      <c r="C28" s="56" t="s">
        <v>20</v>
      </c>
      <c r="D28" s="57">
        <v>11046</v>
      </c>
      <c r="E28" s="56" t="s">
        <v>22</v>
      </c>
      <c r="F28" s="58" t="s">
        <v>1</v>
      </c>
      <c r="G28" s="59">
        <v>116</v>
      </c>
      <c r="H28" s="56">
        <v>12</v>
      </c>
      <c r="I28" s="56">
        <v>6</v>
      </c>
      <c r="J28" s="56">
        <v>12</v>
      </c>
      <c r="K28" s="56">
        <v>0</v>
      </c>
      <c r="L28" s="56">
        <v>36</v>
      </c>
      <c r="M28" s="56">
        <v>6</v>
      </c>
      <c r="N28" s="56">
        <v>12</v>
      </c>
      <c r="O28" s="56">
        <v>0</v>
      </c>
      <c r="P28" s="56">
        <v>0</v>
      </c>
      <c r="Q28" s="56">
        <v>0</v>
      </c>
      <c r="R28" s="56">
        <v>0</v>
      </c>
      <c r="S28" s="56">
        <v>0</v>
      </c>
      <c r="T28" s="56">
        <v>0</v>
      </c>
      <c r="U28" s="56">
        <v>0</v>
      </c>
      <c r="V28" s="56">
        <v>0</v>
      </c>
      <c r="W28" s="56">
        <v>0</v>
      </c>
      <c r="X28" s="56">
        <v>0</v>
      </c>
      <c r="Y28" s="56">
        <v>32</v>
      </c>
      <c r="Z28" s="60">
        <v>7</v>
      </c>
      <c r="AA28" s="56">
        <v>5</v>
      </c>
      <c r="AB28" s="56">
        <v>2</v>
      </c>
      <c r="AC28" s="56">
        <v>0</v>
      </c>
      <c r="AD28" s="56">
        <v>0</v>
      </c>
      <c r="AE28" s="56">
        <v>0</v>
      </c>
      <c r="AF28" s="56">
        <v>0</v>
      </c>
      <c r="AG28" s="56">
        <v>0</v>
      </c>
      <c r="AH28" s="56">
        <v>0</v>
      </c>
      <c r="AI28" s="56">
        <v>0</v>
      </c>
      <c r="AJ28" s="61">
        <f t="shared" si="0"/>
        <v>123</v>
      </c>
    </row>
    <row r="29" spans="1:36" s="62" customFormat="1" ht="60" customHeight="1">
      <c r="A29" s="54"/>
      <c r="B29" s="55">
        <v>8</v>
      </c>
      <c r="C29" s="56" t="s">
        <v>20</v>
      </c>
      <c r="D29" s="57">
        <v>11049</v>
      </c>
      <c r="E29" s="56" t="s">
        <v>27</v>
      </c>
      <c r="F29" s="58" t="s">
        <v>3</v>
      </c>
      <c r="G29" s="59">
        <v>38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6">
        <v>0</v>
      </c>
      <c r="V29" s="56">
        <v>0</v>
      </c>
      <c r="W29" s="56">
        <v>0</v>
      </c>
      <c r="X29" s="56">
        <v>0</v>
      </c>
      <c r="Y29" s="56">
        <v>38</v>
      </c>
      <c r="Z29" s="60">
        <v>0</v>
      </c>
      <c r="AA29" s="56">
        <v>0</v>
      </c>
      <c r="AB29" s="56">
        <v>0</v>
      </c>
      <c r="AC29" s="56">
        <v>0</v>
      </c>
      <c r="AD29" s="56">
        <v>0</v>
      </c>
      <c r="AE29" s="56">
        <v>0</v>
      </c>
      <c r="AF29" s="56">
        <v>0</v>
      </c>
      <c r="AG29" s="56">
        <v>0</v>
      </c>
      <c r="AH29" s="56">
        <v>0</v>
      </c>
      <c r="AI29" s="56">
        <v>0</v>
      </c>
      <c r="AJ29" s="61">
        <f t="shared" si="0"/>
        <v>38</v>
      </c>
    </row>
    <row r="30" spans="1:36" s="62" customFormat="1" ht="60" customHeight="1">
      <c r="A30" s="54"/>
      <c r="B30" s="55">
        <v>8</v>
      </c>
      <c r="C30" s="56" t="s">
        <v>20</v>
      </c>
      <c r="D30" s="57">
        <v>11047</v>
      </c>
      <c r="E30" s="56" t="s">
        <v>25</v>
      </c>
      <c r="F30" s="58" t="s">
        <v>3</v>
      </c>
      <c r="G30" s="59">
        <v>37</v>
      </c>
      <c r="H30" s="56">
        <v>7</v>
      </c>
      <c r="I30" s="56">
        <v>0</v>
      </c>
      <c r="J30" s="56">
        <v>0</v>
      </c>
      <c r="K30" s="56">
        <v>0</v>
      </c>
      <c r="L30" s="56">
        <v>24</v>
      </c>
      <c r="M30" s="56">
        <v>6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6">
        <v>0</v>
      </c>
      <c r="V30" s="56">
        <v>0</v>
      </c>
      <c r="W30" s="56">
        <v>0</v>
      </c>
      <c r="X30" s="56">
        <v>0</v>
      </c>
      <c r="Y30" s="56">
        <v>0</v>
      </c>
      <c r="Z30" s="60">
        <v>0</v>
      </c>
      <c r="AA30" s="56">
        <v>0</v>
      </c>
      <c r="AB30" s="56">
        <v>0</v>
      </c>
      <c r="AC30" s="56">
        <v>0</v>
      </c>
      <c r="AD30" s="56">
        <v>0</v>
      </c>
      <c r="AE30" s="56">
        <v>0</v>
      </c>
      <c r="AF30" s="56">
        <v>0</v>
      </c>
      <c r="AG30" s="56">
        <v>0</v>
      </c>
      <c r="AH30" s="56">
        <v>0</v>
      </c>
      <c r="AI30" s="56">
        <v>0</v>
      </c>
      <c r="AJ30" s="61">
        <f t="shared" si="0"/>
        <v>37</v>
      </c>
    </row>
    <row r="31" spans="1:36" s="62" customFormat="1" ht="60" customHeight="1">
      <c r="A31" s="54"/>
      <c r="B31" s="55">
        <v>8</v>
      </c>
      <c r="C31" s="56" t="s">
        <v>20</v>
      </c>
      <c r="D31" s="57">
        <v>11043</v>
      </c>
      <c r="E31" s="56" t="s">
        <v>23</v>
      </c>
      <c r="F31" s="58" t="s">
        <v>3</v>
      </c>
      <c r="G31" s="59">
        <v>78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6">
        <v>0</v>
      </c>
      <c r="V31" s="56">
        <v>0</v>
      </c>
      <c r="W31" s="56">
        <v>0</v>
      </c>
      <c r="X31" s="56">
        <v>0</v>
      </c>
      <c r="Y31" s="56">
        <v>78</v>
      </c>
      <c r="Z31" s="60">
        <v>0</v>
      </c>
      <c r="AA31" s="56">
        <v>0</v>
      </c>
      <c r="AB31" s="56">
        <v>0</v>
      </c>
      <c r="AC31" s="56">
        <v>0</v>
      </c>
      <c r="AD31" s="56">
        <v>0</v>
      </c>
      <c r="AE31" s="56">
        <v>0</v>
      </c>
      <c r="AF31" s="56">
        <v>0</v>
      </c>
      <c r="AG31" s="56">
        <v>0</v>
      </c>
      <c r="AH31" s="56">
        <v>0</v>
      </c>
      <c r="AI31" s="56">
        <v>0</v>
      </c>
      <c r="AJ31" s="61">
        <f t="shared" si="0"/>
        <v>78</v>
      </c>
    </row>
    <row r="32" spans="1:36" s="62" customFormat="1" ht="60" customHeight="1">
      <c r="A32" s="54"/>
      <c r="B32" s="55">
        <v>8</v>
      </c>
      <c r="C32" s="56" t="s">
        <v>20</v>
      </c>
      <c r="D32" s="57">
        <v>11041</v>
      </c>
      <c r="E32" s="56" t="s">
        <v>26</v>
      </c>
      <c r="F32" s="58" t="s">
        <v>3</v>
      </c>
      <c r="G32" s="59">
        <v>41</v>
      </c>
      <c r="H32" s="56">
        <v>4</v>
      </c>
      <c r="I32" s="56">
        <v>3</v>
      </c>
      <c r="J32" s="56">
        <v>0</v>
      </c>
      <c r="K32" s="56">
        <v>0</v>
      </c>
      <c r="L32" s="56">
        <v>29</v>
      </c>
      <c r="M32" s="56">
        <v>5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6">
        <v>0</v>
      </c>
      <c r="V32" s="56">
        <v>0</v>
      </c>
      <c r="W32" s="56">
        <v>0</v>
      </c>
      <c r="X32" s="56">
        <v>0</v>
      </c>
      <c r="Y32" s="56">
        <v>0</v>
      </c>
      <c r="Z32" s="60">
        <v>0</v>
      </c>
      <c r="AA32" s="56">
        <v>0</v>
      </c>
      <c r="AB32" s="56">
        <v>0</v>
      </c>
      <c r="AC32" s="56">
        <v>0</v>
      </c>
      <c r="AD32" s="56">
        <v>0</v>
      </c>
      <c r="AE32" s="56">
        <v>0</v>
      </c>
      <c r="AF32" s="56">
        <v>0</v>
      </c>
      <c r="AG32" s="56">
        <v>0</v>
      </c>
      <c r="AH32" s="56">
        <v>0</v>
      </c>
      <c r="AI32" s="56">
        <v>0</v>
      </c>
      <c r="AJ32" s="61">
        <f t="shared" si="0"/>
        <v>41</v>
      </c>
    </row>
    <row r="33" spans="1:36" s="62" customFormat="1" ht="60" customHeight="1">
      <c r="A33" s="54"/>
      <c r="B33" s="55">
        <v>8</v>
      </c>
      <c r="C33" s="56" t="s">
        <v>20</v>
      </c>
      <c r="D33" s="57">
        <v>11048</v>
      </c>
      <c r="E33" s="56" t="s">
        <v>24</v>
      </c>
      <c r="F33" s="58" t="s">
        <v>3</v>
      </c>
      <c r="G33" s="59">
        <v>52</v>
      </c>
      <c r="H33" s="56">
        <v>7</v>
      </c>
      <c r="I33" s="56">
        <v>1</v>
      </c>
      <c r="J33" s="56">
        <v>5</v>
      </c>
      <c r="K33" s="56">
        <v>2</v>
      </c>
      <c r="L33" s="56">
        <v>22</v>
      </c>
      <c r="M33" s="56">
        <v>11</v>
      </c>
      <c r="N33" s="56">
        <v>4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6">
        <v>0</v>
      </c>
      <c r="V33" s="56">
        <v>0</v>
      </c>
      <c r="W33" s="56">
        <v>0</v>
      </c>
      <c r="X33" s="56">
        <v>0</v>
      </c>
      <c r="Y33" s="56">
        <v>0</v>
      </c>
      <c r="Z33" s="60">
        <v>0</v>
      </c>
      <c r="AA33" s="56">
        <v>0</v>
      </c>
      <c r="AB33" s="56">
        <v>0</v>
      </c>
      <c r="AC33" s="56">
        <v>0</v>
      </c>
      <c r="AD33" s="56">
        <v>0</v>
      </c>
      <c r="AE33" s="56">
        <v>0</v>
      </c>
      <c r="AF33" s="56">
        <v>0</v>
      </c>
      <c r="AG33" s="56">
        <v>0</v>
      </c>
      <c r="AH33" s="56">
        <v>0</v>
      </c>
      <c r="AI33" s="56">
        <v>0</v>
      </c>
      <c r="AJ33" s="61">
        <f t="shared" si="0"/>
        <v>52</v>
      </c>
    </row>
    <row r="34" spans="1:36" s="62" customFormat="1" ht="60" customHeight="1">
      <c r="A34" s="54"/>
      <c r="B34" s="55">
        <v>8</v>
      </c>
      <c r="C34" s="56" t="s">
        <v>20</v>
      </c>
      <c r="D34" s="57">
        <v>11050</v>
      </c>
      <c r="E34" s="56" t="s">
        <v>28</v>
      </c>
      <c r="F34" s="58" t="s">
        <v>4</v>
      </c>
      <c r="G34" s="59">
        <v>32</v>
      </c>
      <c r="H34" s="56">
        <v>0</v>
      </c>
      <c r="I34" s="56">
        <v>0</v>
      </c>
      <c r="J34" s="56">
        <v>0</v>
      </c>
      <c r="K34" s="56">
        <v>0</v>
      </c>
      <c r="L34" s="56">
        <v>23</v>
      </c>
      <c r="M34" s="56">
        <v>9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6">
        <v>0</v>
      </c>
      <c r="V34" s="56">
        <v>0</v>
      </c>
      <c r="W34" s="56">
        <v>0</v>
      </c>
      <c r="X34" s="56">
        <v>0</v>
      </c>
      <c r="Y34" s="56">
        <v>0</v>
      </c>
      <c r="Z34" s="60">
        <v>0</v>
      </c>
      <c r="AA34" s="56">
        <v>0</v>
      </c>
      <c r="AB34" s="56">
        <v>0</v>
      </c>
      <c r="AC34" s="56">
        <v>0</v>
      </c>
      <c r="AD34" s="56">
        <v>0</v>
      </c>
      <c r="AE34" s="56">
        <v>0</v>
      </c>
      <c r="AF34" s="56">
        <v>0</v>
      </c>
      <c r="AG34" s="56">
        <v>0</v>
      </c>
      <c r="AH34" s="56">
        <v>0</v>
      </c>
      <c r="AI34" s="56">
        <v>0</v>
      </c>
      <c r="AJ34" s="61">
        <f t="shared" si="0"/>
        <v>32</v>
      </c>
    </row>
    <row r="35" spans="1:36" s="62" customFormat="1" ht="60" customHeight="1">
      <c r="A35" s="54"/>
      <c r="B35" s="55">
        <v>8</v>
      </c>
      <c r="C35" s="56" t="s">
        <v>29</v>
      </c>
      <c r="D35" s="57">
        <v>10705</v>
      </c>
      <c r="E35" s="56" t="s">
        <v>30</v>
      </c>
      <c r="F35" s="58" t="s">
        <v>6</v>
      </c>
      <c r="G35" s="59">
        <v>541</v>
      </c>
      <c r="H35" s="56">
        <v>36</v>
      </c>
      <c r="I35" s="56">
        <v>13</v>
      </c>
      <c r="J35" s="56">
        <v>141</v>
      </c>
      <c r="K35" s="56">
        <v>32</v>
      </c>
      <c r="L35" s="56">
        <v>146</v>
      </c>
      <c r="M35" s="56">
        <v>25</v>
      </c>
      <c r="N35" s="56">
        <v>66</v>
      </c>
      <c r="O35" s="56">
        <v>0</v>
      </c>
      <c r="P35" s="56">
        <v>39</v>
      </c>
      <c r="Q35" s="56">
        <v>13</v>
      </c>
      <c r="R35" s="56">
        <v>0</v>
      </c>
      <c r="S35" s="56">
        <v>0</v>
      </c>
      <c r="T35" s="56">
        <v>0</v>
      </c>
      <c r="U35" s="56">
        <v>0</v>
      </c>
      <c r="V35" s="56">
        <v>0</v>
      </c>
      <c r="W35" s="56">
        <v>30</v>
      </c>
      <c r="X35" s="56">
        <v>0</v>
      </c>
      <c r="Y35" s="56">
        <v>0</v>
      </c>
      <c r="Z35" s="60">
        <v>36</v>
      </c>
      <c r="AA35" s="56">
        <v>12</v>
      </c>
      <c r="AB35" s="56">
        <v>12</v>
      </c>
      <c r="AC35" s="56">
        <v>0</v>
      </c>
      <c r="AD35" s="56">
        <v>0</v>
      </c>
      <c r="AE35" s="56">
        <v>12</v>
      </c>
      <c r="AF35" s="56">
        <v>0</v>
      </c>
      <c r="AG35" s="56">
        <v>0</v>
      </c>
      <c r="AH35" s="56">
        <v>0</v>
      </c>
      <c r="AI35" s="56">
        <v>0</v>
      </c>
      <c r="AJ35" s="61">
        <f t="shared" si="0"/>
        <v>577</v>
      </c>
    </row>
    <row r="36" spans="1:36" s="62" customFormat="1" ht="60" customHeight="1">
      <c r="A36" s="54"/>
      <c r="B36" s="55">
        <v>8</v>
      </c>
      <c r="C36" s="56" t="s">
        <v>29</v>
      </c>
      <c r="D36" s="57">
        <v>11447</v>
      </c>
      <c r="E36" s="56" t="s">
        <v>31</v>
      </c>
      <c r="F36" s="58" t="s">
        <v>1</v>
      </c>
      <c r="G36" s="59">
        <v>73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v>0</v>
      </c>
      <c r="V36" s="56">
        <v>0</v>
      </c>
      <c r="W36" s="56">
        <v>0</v>
      </c>
      <c r="X36" s="56">
        <v>0</v>
      </c>
      <c r="Y36" s="56">
        <v>73</v>
      </c>
      <c r="Z36" s="60">
        <v>0</v>
      </c>
      <c r="AA36" s="56">
        <v>0</v>
      </c>
      <c r="AB36" s="56">
        <v>0</v>
      </c>
      <c r="AC36" s="56">
        <v>0</v>
      </c>
      <c r="AD36" s="56">
        <v>0</v>
      </c>
      <c r="AE36" s="56">
        <v>0</v>
      </c>
      <c r="AF36" s="56">
        <v>0</v>
      </c>
      <c r="AG36" s="56">
        <v>0</v>
      </c>
      <c r="AH36" s="56">
        <v>0</v>
      </c>
      <c r="AI36" s="56">
        <v>0</v>
      </c>
      <c r="AJ36" s="61">
        <f t="shared" si="0"/>
        <v>73</v>
      </c>
    </row>
    <row r="37" spans="1:36" s="62" customFormat="1" ht="60" customHeight="1">
      <c r="A37" s="54"/>
      <c r="B37" s="55">
        <v>8</v>
      </c>
      <c r="C37" s="56" t="s">
        <v>29</v>
      </c>
      <c r="D37" s="57">
        <v>11036</v>
      </c>
      <c r="E37" s="56" t="s">
        <v>40</v>
      </c>
      <c r="F37" s="58" t="s">
        <v>2</v>
      </c>
      <c r="G37" s="59">
        <v>113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56">
        <v>0</v>
      </c>
      <c r="S37" s="56">
        <v>0</v>
      </c>
      <c r="T37" s="56">
        <v>0</v>
      </c>
      <c r="U37" s="56">
        <v>0</v>
      </c>
      <c r="V37" s="56">
        <v>0</v>
      </c>
      <c r="W37" s="56">
        <v>0</v>
      </c>
      <c r="X37" s="56">
        <v>0</v>
      </c>
      <c r="Y37" s="56">
        <v>113</v>
      </c>
      <c r="Z37" s="60">
        <v>0</v>
      </c>
      <c r="AA37" s="56">
        <v>0</v>
      </c>
      <c r="AB37" s="56">
        <v>0</v>
      </c>
      <c r="AC37" s="56">
        <v>0</v>
      </c>
      <c r="AD37" s="56">
        <v>0</v>
      </c>
      <c r="AE37" s="56">
        <v>0</v>
      </c>
      <c r="AF37" s="56">
        <v>0</v>
      </c>
      <c r="AG37" s="56">
        <v>0</v>
      </c>
      <c r="AH37" s="56">
        <v>0</v>
      </c>
      <c r="AI37" s="56">
        <v>0</v>
      </c>
      <c r="AJ37" s="61">
        <f t="shared" ref="AJ37:AJ100" si="1">G37+Z37</f>
        <v>113</v>
      </c>
    </row>
    <row r="38" spans="1:36" s="62" customFormat="1" ht="60" customHeight="1">
      <c r="A38" s="54"/>
      <c r="B38" s="55">
        <v>8</v>
      </c>
      <c r="C38" s="56" t="s">
        <v>29</v>
      </c>
      <c r="D38" s="57">
        <v>11035</v>
      </c>
      <c r="E38" s="56" t="s">
        <v>33</v>
      </c>
      <c r="F38" s="58" t="s">
        <v>3</v>
      </c>
      <c r="G38" s="59">
        <v>50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0</v>
      </c>
      <c r="T38" s="56">
        <v>0</v>
      </c>
      <c r="U38" s="56">
        <v>0</v>
      </c>
      <c r="V38" s="56">
        <v>0</v>
      </c>
      <c r="W38" s="56">
        <v>0</v>
      </c>
      <c r="X38" s="56">
        <v>0</v>
      </c>
      <c r="Y38" s="56">
        <v>50</v>
      </c>
      <c r="Z38" s="60">
        <v>0</v>
      </c>
      <c r="AA38" s="56">
        <v>0</v>
      </c>
      <c r="AB38" s="56">
        <v>0</v>
      </c>
      <c r="AC38" s="56">
        <v>0</v>
      </c>
      <c r="AD38" s="56">
        <v>0</v>
      </c>
      <c r="AE38" s="56">
        <v>0</v>
      </c>
      <c r="AF38" s="56">
        <v>0</v>
      </c>
      <c r="AG38" s="56">
        <v>0</v>
      </c>
      <c r="AH38" s="56">
        <v>0</v>
      </c>
      <c r="AI38" s="56">
        <v>0</v>
      </c>
      <c r="AJ38" s="61">
        <f t="shared" si="1"/>
        <v>50</v>
      </c>
    </row>
    <row r="39" spans="1:36" s="62" customFormat="1" ht="60" customHeight="1">
      <c r="A39" s="54"/>
      <c r="B39" s="55">
        <v>8</v>
      </c>
      <c r="C39" s="56" t="s">
        <v>29</v>
      </c>
      <c r="D39" s="57">
        <v>11031</v>
      </c>
      <c r="E39" s="56" t="s">
        <v>32</v>
      </c>
      <c r="F39" s="58" t="s">
        <v>3</v>
      </c>
      <c r="G39" s="59">
        <v>73</v>
      </c>
      <c r="H39" s="56">
        <v>8</v>
      </c>
      <c r="I39" s="56">
        <v>0</v>
      </c>
      <c r="J39" s="56">
        <v>0</v>
      </c>
      <c r="K39" s="56">
        <v>0</v>
      </c>
      <c r="L39" s="56">
        <v>65</v>
      </c>
      <c r="M39" s="56">
        <v>0</v>
      </c>
      <c r="N39" s="56">
        <v>0</v>
      </c>
      <c r="O39" s="56">
        <v>0</v>
      </c>
      <c r="P39" s="56">
        <v>0</v>
      </c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>
        <v>0</v>
      </c>
      <c r="W39" s="56">
        <v>0</v>
      </c>
      <c r="X39" s="56">
        <v>0</v>
      </c>
      <c r="Y39" s="56">
        <v>0</v>
      </c>
      <c r="Z39" s="60">
        <v>0</v>
      </c>
      <c r="AA39" s="56">
        <v>0</v>
      </c>
      <c r="AB39" s="56">
        <v>0</v>
      </c>
      <c r="AC39" s="56">
        <v>0</v>
      </c>
      <c r="AD39" s="56">
        <v>0</v>
      </c>
      <c r="AE39" s="56">
        <v>0</v>
      </c>
      <c r="AF39" s="56">
        <v>0</v>
      </c>
      <c r="AG39" s="56">
        <v>0</v>
      </c>
      <c r="AH39" s="56">
        <v>0</v>
      </c>
      <c r="AI39" s="56">
        <v>0</v>
      </c>
      <c r="AJ39" s="61">
        <f t="shared" si="1"/>
        <v>73</v>
      </c>
    </row>
    <row r="40" spans="1:36" s="62" customFormat="1" ht="60" customHeight="1">
      <c r="A40" s="54"/>
      <c r="B40" s="55">
        <v>8</v>
      </c>
      <c r="C40" s="56" t="s">
        <v>29</v>
      </c>
      <c r="D40" s="57">
        <v>11038</v>
      </c>
      <c r="E40" s="56" t="s">
        <v>39</v>
      </c>
      <c r="F40" s="58" t="s">
        <v>3</v>
      </c>
      <c r="G40" s="59">
        <v>42</v>
      </c>
      <c r="H40" s="56">
        <v>4</v>
      </c>
      <c r="I40" s="56">
        <v>0</v>
      </c>
      <c r="J40" s="56">
        <v>0</v>
      </c>
      <c r="K40" s="56">
        <v>0</v>
      </c>
      <c r="L40" s="56">
        <v>30</v>
      </c>
      <c r="M40" s="56">
        <v>4</v>
      </c>
      <c r="N40" s="56">
        <v>4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6">
        <v>0</v>
      </c>
      <c r="V40" s="56">
        <v>0</v>
      </c>
      <c r="W40" s="56">
        <v>0</v>
      </c>
      <c r="X40" s="56">
        <v>0</v>
      </c>
      <c r="Y40" s="56">
        <v>0</v>
      </c>
      <c r="Z40" s="60">
        <v>0</v>
      </c>
      <c r="AA40" s="56">
        <v>0</v>
      </c>
      <c r="AB40" s="56">
        <v>0</v>
      </c>
      <c r="AC40" s="56">
        <v>0</v>
      </c>
      <c r="AD40" s="56">
        <v>0</v>
      </c>
      <c r="AE40" s="56">
        <v>0</v>
      </c>
      <c r="AF40" s="56">
        <v>0</v>
      </c>
      <c r="AG40" s="56">
        <v>0</v>
      </c>
      <c r="AH40" s="56">
        <v>0</v>
      </c>
      <c r="AI40" s="56">
        <v>0</v>
      </c>
      <c r="AJ40" s="61">
        <f t="shared" si="1"/>
        <v>42</v>
      </c>
    </row>
    <row r="41" spans="1:36" s="62" customFormat="1" ht="60" customHeight="1">
      <c r="A41" s="54"/>
      <c r="B41" s="55">
        <v>8</v>
      </c>
      <c r="C41" s="56" t="s">
        <v>29</v>
      </c>
      <c r="D41" s="57">
        <v>28861</v>
      </c>
      <c r="E41" s="56" t="s">
        <v>43</v>
      </c>
      <c r="F41" s="58" t="s">
        <v>3</v>
      </c>
      <c r="G41" s="59">
        <v>30</v>
      </c>
      <c r="H41" s="56">
        <v>4</v>
      </c>
      <c r="I41" s="56">
        <v>0</v>
      </c>
      <c r="J41" s="56">
        <v>0</v>
      </c>
      <c r="K41" s="56">
        <v>0</v>
      </c>
      <c r="L41" s="56">
        <v>20</v>
      </c>
      <c r="M41" s="56">
        <v>6</v>
      </c>
      <c r="N41" s="56">
        <v>0</v>
      </c>
      <c r="O41" s="56">
        <v>0</v>
      </c>
      <c r="P41" s="56">
        <v>0</v>
      </c>
      <c r="Q41" s="56">
        <v>0</v>
      </c>
      <c r="R41" s="56">
        <v>0</v>
      </c>
      <c r="S41" s="56">
        <v>0</v>
      </c>
      <c r="T41" s="56">
        <v>0</v>
      </c>
      <c r="U41" s="56">
        <v>0</v>
      </c>
      <c r="V41" s="56">
        <v>0</v>
      </c>
      <c r="W41" s="56">
        <v>0</v>
      </c>
      <c r="X41" s="56">
        <v>0</v>
      </c>
      <c r="Y41" s="56">
        <v>0</v>
      </c>
      <c r="Z41" s="60">
        <v>0</v>
      </c>
      <c r="AA41" s="56">
        <v>0</v>
      </c>
      <c r="AB41" s="56">
        <v>0</v>
      </c>
      <c r="AC41" s="56">
        <v>0</v>
      </c>
      <c r="AD41" s="56">
        <v>0</v>
      </c>
      <c r="AE41" s="56">
        <v>0</v>
      </c>
      <c r="AF41" s="56">
        <v>0</v>
      </c>
      <c r="AG41" s="56">
        <v>0</v>
      </c>
      <c r="AH41" s="56">
        <v>0</v>
      </c>
      <c r="AI41" s="56">
        <v>0</v>
      </c>
      <c r="AJ41" s="61">
        <f t="shared" si="1"/>
        <v>30</v>
      </c>
    </row>
    <row r="42" spans="1:36" s="62" customFormat="1" ht="60" customHeight="1">
      <c r="A42" s="54"/>
      <c r="B42" s="55">
        <v>8</v>
      </c>
      <c r="C42" s="56" t="s">
        <v>29</v>
      </c>
      <c r="D42" s="57">
        <v>11034</v>
      </c>
      <c r="E42" s="56" t="s">
        <v>38</v>
      </c>
      <c r="F42" s="58" t="s">
        <v>3</v>
      </c>
      <c r="G42" s="59">
        <v>32</v>
      </c>
      <c r="H42" s="56">
        <v>2</v>
      </c>
      <c r="I42" s="56">
        <v>0</v>
      </c>
      <c r="J42" s="56">
        <v>0</v>
      </c>
      <c r="K42" s="56">
        <v>0</v>
      </c>
      <c r="L42" s="56">
        <v>24</v>
      </c>
      <c r="M42" s="56">
        <v>6</v>
      </c>
      <c r="N42" s="56">
        <v>0</v>
      </c>
      <c r="O42" s="56">
        <v>0</v>
      </c>
      <c r="P42" s="56">
        <v>0</v>
      </c>
      <c r="Q42" s="56">
        <v>0</v>
      </c>
      <c r="R42" s="56">
        <v>0</v>
      </c>
      <c r="S42" s="56">
        <v>0</v>
      </c>
      <c r="T42" s="56">
        <v>0</v>
      </c>
      <c r="U42" s="56">
        <v>0</v>
      </c>
      <c r="V42" s="56">
        <v>0</v>
      </c>
      <c r="W42" s="56">
        <v>0</v>
      </c>
      <c r="X42" s="56">
        <v>0</v>
      </c>
      <c r="Y42" s="56">
        <v>0</v>
      </c>
      <c r="Z42" s="60">
        <v>0</v>
      </c>
      <c r="AA42" s="56">
        <v>0</v>
      </c>
      <c r="AB42" s="56">
        <v>0</v>
      </c>
      <c r="AC42" s="56">
        <v>0</v>
      </c>
      <c r="AD42" s="56">
        <v>0</v>
      </c>
      <c r="AE42" s="56">
        <v>0</v>
      </c>
      <c r="AF42" s="56">
        <v>0</v>
      </c>
      <c r="AG42" s="56">
        <v>0</v>
      </c>
      <c r="AH42" s="56">
        <v>0</v>
      </c>
      <c r="AI42" s="56">
        <v>0</v>
      </c>
      <c r="AJ42" s="61">
        <f t="shared" si="1"/>
        <v>32</v>
      </c>
    </row>
    <row r="43" spans="1:36" s="62" customFormat="1" ht="60" customHeight="1">
      <c r="A43" s="54"/>
      <c r="B43" s="55">
        <v>8</v>
      </c>
      <c r="C43" s="56" t="s">
        <v>29</v>
      </c>
      <c r="D43" s="57">
        <v>11032</v>
      </c>
      <c r="E43" s="56" t="s">
        <v>35</v>
      </c>
      <c r="F43" s="58" t="s">
        <v>3</v>
      </c>
      <c r="G43" s="59">
        <v>53</v>
      </c>
      <c r="H43" s="56">
        <v>7</v>
      </c>
      <c r="I43" s="56">
        <v>0</v>
      </c>
      <c r="J43" s="56">
        <v>0</v>
      </c>
      <c r="K43" s="56">
        <v>0</v>
      </c>
      <c r="L43" s="56">
        <v>42</v>
      </c>
      <c r="M43" s="56">
        <v>4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6">
        <v>0</v>
      </c>
      <c r="V43" s="56">
        <v>0</v>
      </c>
      <c r="W43" s="56">
        <v>0</v>
      </c>
      <c r="X43" s="56">
        <v>0</v>
      </c>
      <c r="Y43" s="56">
        <v>0</v>
      </c>
      <c r="Z43" s="60">
        <v>0</v>
      </c>
      <c r="AA43" s="56">
        <v>0</v>
      </c>
      <c r="AB43" s="56">
        <v>0</v>
      </c>
      <c r="AC43" s="56">
        <v>0</v>
      </c>
      <c r="AD43" s="56">
        <v>0</v>
      </c>
      <c r="AE43" s="56">
        <v>0</v>
      </c>
      <c r="AF43" s="56">
        <v>0</v>
      </c>
      <c r="AG43" s="56">
        <v>0</v>
      </c>
      <c r="AH43" s="56">
        <v>0</v>
      </c>
      <c r="AI43" s="56">
        <v>0</v>
      </c>
      <c r="AJ43" s="61">
        <f t="shared" si="1"/>
        <v>53</v>
      </c>
    </row>
    <row r="44" spans="1:36" s="62" customFormat="1" ht="60" customHeight="1">
      <c r="A44" s="54"/>
      <c r="B44" s="55">
        <v>8</v>
      </c>
      <c r="C44" s="56" t="s">
        <v>29</v>
      </c>
      <c r="D44" s="57">
        <v>14133</v>
      </c>
      <c r="E44" s="56" t="s">
        <v>41</v>
      </c>
      <c r="F44" s="58" t="s">
        <v>3</v>
      </c>
      <c r="G44" s="59">
        <v>37</v>
      </c>
      <c r="H44" s="56">
        <v>0</v>
      </c>
      <c r="I44" s="56">
        <v>0</v>
      </c>
      <c r="J44" s="56">
        <v>0</v>
      </c>
      <c r="K44" s="56">
        <v>0</v>
      </c>
      <c r="L44" s="56">
        <v>26</v>
      </c>
      <c r="M44" s="56">
        <v>8</v>
      </c>
      <c r="N44" s="56">
        <v>0</v>
      </c>
      <c r="O44" s="56">
        <v>0</v>
      </c>
      <c r="P44" s="56">
        <v>0</v>
      </c>
      <c r="Q44" s="56">
        <v>0</v>
      </c>
      <c r="R44" s="56">
        <v>0</v>
      </c>
      <c r="S44" s="56">
        <v>0</v>
      </c>
      <c r="T44" s="56">
        <v>0</v>
      </c>
      <c r="U44" s="56">
        <v>0</v>
      </c>
      <c r="V44" s="56">
        <v>0</v>
      </c>
      <c r="W44" s="56">
        <v>0</v>
      </c>
      <c r="X44" s="56">
        <v>0</v>
      </c>
      <c r="Y44" s="56">
        <v>3</v>
      </c>
      <c r="Z44" s="60">
        <v>0</v>
      </c>
      <c r="AA44" s="56">
        <v>0</v>
      </c>
      <c r="AB44" s="56">
        <v>0</v>
      </c>
      <c r="AC44" s="56">
        <v>0</v>
      </c>
      <c r="AD44" s="56">
        <v>0</v>
      </c>
      <c r="AE44" s="56">
        <v>0</v>
      </c>
      <c r="AF44" s="56">
        <v>0</v>
      </c>
      <c r="AG44" s="56">
        <v>0</v>
      </c>
      <c r="AH44" s="56">
        <v>0</v>
      </c>
      <c r="AI44" s="56">
        <v>0</v>
      </c>
      <c r="AJ44" s="61">
        <f t="shared" si="1"/>
        <v>37</v>
      </c>
    </row>
    <row r="45" spans="1:36" s="62" customFormat="1" ht="60" customHeight="1">
      <c r="A45" s="54"/>
      <c r="B45" s="55">
        <v>8</v>
      </c>
      <c r="C45" s="56" t="s">
        <v>29</v>
      </c>
      <c r="D45" s="57">
        <v>11039</v>
      </c>
      <c r="E45" s="56" t="s">
        <v>36</v>
      </c>
      <c r="F45" s="58" t="s">
        <v>3</v>
      </c>
      <c r="G45" s="59">
        <v>49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56">
        <v>0</v>
      </c>
      <c r="R45" s="56">
        <v>0</v>
      </c>
      <c r="S45" s="56">
        <v>0</v>
      </c>
      <c r="T45" s="56">
        <v>0</v>
      </c>
      <c r="U45" s="56">
        <v>0</v>
      </c>
      <c r="V45" s="56">
        <v>0</v>
      </c>
      <c r="W45" s="56">
        <v>0</v>
      </c>
      <c r="X45" s="56">
        <v>0</v>
      </c>
      <c r="Y45" s="56">
        <v>49</v>
      </c>
      <c r="Z45" s="60">
        <v>0</v>
      </c>
      <c r="AA45" s="56">
        <v>0</v>
      </c>
      <c r="AB45" s="56">
        <v>0</v>
      </c>
      <c r="AC45" s="56">
        <v>0</v>
      </c>
      <c r="AD45" s="56">
        <v>0</v>
      </c>
      <c r="AE45" s="56">
        <v>0</v>
      </c>
      <c r="AF45" s="56">
        <v>0</v>
      </c>
      <c r="AG45" s="56">
        <v>0</v>
      </c>
      <c r="AH45" s="56">
        <v>0</v>
      </c>
      <c r="AI45" s="56">
        <v>0</v>
      </c>
      <c r="AJ45" s="61">
        <f t="shared" si="1"/>
        <v>49</v>
      </c>
    </row>
    <row r="46" spans="1:36" s="62" customFormat="1" ht="60" customHeight="1">
      <c r="A46" s="54"/>
      <c r="B46" s="55">
        <v>8</v>
      </c>
      <c r="C46" s="56" t="s">
        <v>29</v>
      </c>
      <c r="D46" s="57">
        <v>11030</v>
      </c>
      <c r="E46" s="56" t="s">
        <v>34</v>
      </c>
      <c r="F46" s="58" t="s">
        <v>3</v>
      </c>
      <c r="G46" s="59">
        <v>40</v>
      </c>
      <c r="H46" s="56">
        <v>0</v>
      </c>
      <c r="I46" s="56">
        <v>0</v>
      </c>
      <c r="J46" s="56">
        <v>0</v>
      </c>
      <c r="K46" s="56">
        <v>0</v>
      </c>
      <c r="L46" s="56">
        <v>40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6">
        <v>0</v>
      </c>
      <c r="V46" s="56">
        <v>0</v>
      </c>
      <c r="W46" s="56">
        <v>0</v>
      </c>
      <c r="X46" s="56">
        <v>0</v>
      </c>
      <c r="Y46" s="56">
        <v>0</v>
      </c>
      <c r="Z46" s="60">
        <v>0</v>
      </c>
      <c r="AA46" s="56">
        <v>0</v>
      </c>
      <c r="AB46" s="56">
        <v>0</v>
      </c>
      <c r="AC46" s="56">
        <v>0</v>
      </c>
      <c r="AD46" s="56">
        <v>0</v>
      </c>
      <c r="AE46" s="56">
        <v>0</v>
      </c>
      <c r="AF46" s="56">
        <v>0</v>
      </c>
      <c r="AG46" s="56">
        <v>0</v>
      </c>
      <c r="AH46" s="56">
        <v>0</v>
      </c>
      <c r="AI46" s="56">
        <v>0</v>
      </c>
      <c r="AJ46" s="61">
        <f t="shared" si="1"/>
        <v>40</v>
      </c>
    </row>
    <row r="47" spans="1:36" s="62" customFormat="1" ht="60" customHeight="1">
      <c r="A47" s="54"/>
      <c r="B47" s="55">
        <v>8</v>
      </c>
      <c r="C47" s="56" t="s">
        <v>29</v>
      </c>
      <c r="D47" s="57">
        <v>11037</v>
      </c>
      <c r="E47" s="56" t="s">
        <v>37</v>
      </c>
      <c r="F47" s="58" t="s">
        <v>3</v>
      </c>
      <c r="G47" s="59">
        <v>51</v>
      </c>
      <c r="H47" s="56">
        <v>0</v>
      </c>
      <c r="I47" s="56">
        <v>0</v>
      </c>
      <c r="J47" s="56">
        <v>0</v>
      </c>
      <c r="K47" s="56">
        <v>0</v>
      </c>
      <c r="L47" s="56">
        <v>34</v>
      </c>
      <c r="M47" s="56">
        <v>17</v>
      </c>
      <c r="N47" s="56">
        <v>0</v>
      </c>
      <c r="O47" s="56">
        <v>0</v>
      </c>
      <c r="P47" s="56">
        <v>0</v>
      </c>
      <c r="Q47" s="56">
        <v>0</v>
      </c>
      <c r="R47" s="56">
        <v>0</v>
      </c>
      <c r="S47" s="56">
        <v>0</v>
      </c>
      <c r="T47" s="56">
        <v>0</v>
      </c>
      <c r="U47" s="56">
        <v>0</v>
      </c>
      <c r="V47" s="56">
        <v>0</v>
      </c>
      <c r="W47" s="56">
        <v>0</v>
      </c>
      <c r="X47" s="56">
        <v>0</v>
      </c>
      <c r="Y47" s="56">
        <v>0</v>
      </c>
      <c r="Z47" s="60">
        <v>0</v>
      </c>
      <c r="AA47" s="56">
        <v>0</v>
      </c>
      <c r="AB47" s="56">
        <v>0</v>
      </c>
      <c r="AC47" s="56">
        <v>0</v>
      </c>
      <c r="AD47" s="56">
        <v>0</v>
      </c>
      <c r="AE47" s="56">
        <v>0</v>
      </c>
      <c r="AF47" s="56">
        <v>0</v>
      </c>
      <c r="AG47" s="56">
        <v>0</v>
      </c>
      <c r="AH47" s="56">
        <v>0</v>
      </c>
      <c r="AI47" s="56">
        <v>0</v>
      </c>
      <c r="AJ47" s="61">
        <f t="shared" si="1"/>
        <v>51</v>
      </c>
    </row>
    <row r="48" spans="1:36" s="62" customFormat="1" ht="60" customHeight="1">
      <c r="A48" s="54"/>
      <c r="B48" s="55">
        <v>8</v>
      </c>
      <c r="C48" s="56" t="s">
        <v>29</v>
      </c>
      <c r="D48" s="57">
        <v>11033</v>
      </c>
      <c r="E48" s="56" t="s">
        <v>42</v>
      </c>
      <c r="F48" s="58" t="s">
        <v>4</v>
      </c>
      <c r="G48" s="59">
        <v>28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56">
        <v>0</v>
      </c>
      <c r="U48" s="56">
        <v>0</v>
      </c>
      <c r="V48" s="56">
        <v>0</v>
      </c>
      <c r="W48" s="56">
        <v>0</v>
      </c>
      <c r="X48" s="56">
        <v>0</v>
      </c>
      <c r="Y48" s="56">
        <v>28</v>
      </c>
      <c r="Z48" s="60">
        <v>0</v>
      </c>
      <c r="AA48" s="56">
        <v>0</v>
      </c>
      <c r="AB48" s="56">
        <v>0</v>
      </c>
      <c r="AC48" s="56">
        <v>0</v>
      </c>
      <c r="AD48" s="56">
        <v>0</v>
      </c>
      <c r="AE48" s="56">
        <v>0</v>
      </c>
      <c r="AF48" s="56">
        <v>0</v>
      </c>
      <c r="AG48" s="56">
        <v>0</v>
      </c>
      <c r="AH48" s="56">
        <v>0</v>
      </c>
      <c r="AI48" s="56">
        <v>0</v>
      </c>
      <c r="AJ48" s="61">
        <f t="shared" si="1"/>
        <v>28</v>
      </c>
    </row>
    <row r="49" spans="1:36" s="62" customFormat="1" ht="60" customHeight="1">
      <c r="A49" s="54"/>
      <c r="B49" s="55">
        <v>8</v>
      </c>
      <c r="C49" s="56" t="s">
        <v>44</v>
      </c>
      <c r="D49" s="57">
        <v>10710</v>
      </c>
      <c r="E49" s="56" t="s">
        <v>45</v>
      </c>
      <c r="F49" s="58" t="s">
        <v>0</v>
      </c>
      <c r="G49" s="59">
        <v>882</v>
      </c>
      <c r="H49" s="56">
        <v>48</v>
      </c>
      <c r="I49" s="56">
        <v>12</v>
      </c>
      <c r="J49" s="56">
        <v>120</v>
      </c>
      <c r="K49" s="56">
        <v>0</v>
      </c>
      <c r="L49" s="56">
        <v>210</v>
      </c>
      <c r="M49" s="56">
        <v>0</v>
      </c>
      <c r="N49" s="56">
        <v>90</v>
      </c>
      <c r="O49" s="56">
        <v>0</v>
      </c>
      <c r="P49" s="56">
        <v>78</v>
      </c>
      <c r="Q49" s="56">
        <v>12</v>
      </c>
      <c r="R49" s="56">
        <v>30</v>
      </c>
      <c r="S49" s="56">
        <v>25</v>
      </c>
      <c r="T49" s="56">
        <v>2</v>
      </c>
      <c r="U49" s="56">
        <v>20</v>
      </c>
      <c r="V49" s="56">
        <v>20</v>
      </c>
      <c r="W49" s="56">
        <v>25</v>
      </c>
      <c r="X49" s="56">
        <v>25</v>
      </c>
      <c r="Y49" s="56">
        <v>165</v>
      </c>
      <c r="Z49" s="60">
        <v>76</v>
      </c>
      <c r="AA49" s="56">
        <v>0</v>
      </c>
      <c r="AB49" s="56">
        <v>12</v>
      </c>
      <c r="AC49" s="56">
        <v>10</v>
      </c>
      <c r="AD49" s="56">
        <v>0</v>
      </c>
      <c r="AE49" s="56">
        <v>8</v>
      </c>
      <c r="AF49" s="56">
        <v>8</v>
      </c>
      <c r="AG49" s="56">
        <v>8</v>
      </c>
      <c r="AH49" s="56">
        <v>6</v>
      </c>
      <c r="AI49" s="56">
        <v>24</v>
      </c>
      <c r="AJ49" s="61">
        <f t="shared" si="1"/>
        <v>958</v>
      </c>
    </row>
    <row r="50" spans="1:36" s="62" customFormat="1" ht="60" customHeight="1">
      <c r="A50" s="54"/>
      <c r="B50" s="55">
        <v>8</v>
      </c>
      <c r="C50" s="56" t="s">
        <v>44</v>
      </c>
      <c r="D50" s="57">
        <v>11450</v>
      </c>
      <c r="E50" s="56" t="s">
        <v>46</v>
      </c>
      <c r="F50" s="58" t="s">
        <v>5</v>
      </c>
      <c r="G50" s="59">
        <v>240</v>
      </c>
      <c r="H50" s="56">
        <v>34</v>
      </c>
      <c r="I50" s="56">
        <v>14</v>
      </c>
      <c r="J50" s="56">
        <v>29</v>
      </c>
      <c r="K50" s="56">
        <v>4</v>
      </c>
      <c r="L50" s="56">
        <v>56</v>
      </c>
      <c r="M50" s="56">
        <v>37</v>
      </c>
      <c r="N50" s="56">
        <v>27</v>
      </c>
      <c r="O50" s="56">
        <v>7</v>
      </c>
      <c r="P50" s="56">
        <v>27</v>
      </c>
      <c r="Q50" s="56">
        <v>5</v>
      </c>
      <c r="R50" s="56">
        <v>0</v>
      </c>
      <c r="S50" s="56">
        <v>0</v>
      </c>
      <c r="T50" s="56">
        <v>0</v>
      </c>
      <c r="U50" s="56">
        <v>0</v>
      </c>
      <c r="V50" s="56">
        <v>0</v>
      </c>
      <c r="W50" s="56">
        <v>0</v>
      </c>
      <c r="X50" s="56">
        <v>0</v>
      </c>
      <c r="Y50" s="56">
        <v>0</v>
      </c>
      <c r="Z50" s="60">
        <v>13</v>
      </c>
      <c r="AA50" s="56">
        <v>8</v>
      </c>
      <c r="AB50" s="56">
        <v>5</v>
      </c>
      <c r="AC50" s="56">
        <v>0</v>
      </c>
      <c r="AD50" s="56">
        <v>0</v>
      </c>
      <c r="AE50" s="56">
        <v>0</v>
      </c>
      <c r="AF50" s="56">
        <v>0</v>
      </c>
      <c r="AG50" s="56">
        <v>0</v>
      </c>
      <c r="AH50" s="56">
        <v>0</v>
      </c>
      <c r="AI50" s="56">
        <v>0</v>
      </c>
      <c r="AJ50" s="61">
        <f t="shared" si="1"/>
        <v>253</v>
      </c>
    </row>
    <row r="51" spans="1:36" s="62" customFormat="1" ht="60" customHeight="1">
      <c r="A51" s="54"/>
      <c r="B51" s="55">
        <v>8</v>
      </c>
      <c r="C51" s="56" t="s">
        <v>44</v>
      </c>
      <c r="D51" s="57">
        <v>11095</v>
      </c>
      <c r="E51" s="56" t="s">
        <v>47</v>
      </c>
      <c r="F51" s="58" t="s">
        <v>5</v>
      </c>
      <c r="G51" s="59">
        <v>203</v>
      </c>
      <c r="H51" s="56">
        <v>10</v>
      </c>
      <c r="I51" s="56">
        <v>0</v>
      </c>
      <c r="J51" s="56">
        <v>24</v>
      </c>
      <c r="K51" s="56">
        <v>6</v>
      </c>
      <c r="L51" s="56">
        <v>48</v>
      </c>
      <c r="M51" s="56">
        <v>12</v>
      </c>
      <c r="N51" s="56">
        <v>30</v>
      </c>
      <c r="O51" s="56">
        <v>6</v>
      </c>
      <c r="P51" s="56">
        <v>24</v>
      </c>
      <c r="Q51" s="56">
        <v>6</v>
      </c>
      <c r="R51" s="56">
        <v>0</v>
      </c>
      <c r="S51" s="56">
        <v>0</v>
      </c>
      <c r="T51" s="56">
        <v>0</v>
      </c>
      <c r="U51" s="56">
        <v>0</v>
      </c>
      <c r="V51" s="56">
        <v>0</v>
      </c>
      <c r="W51" s="56">
        <v>0</v>
      </c>
      <c r="X51" s="56">
        <v>0</v>
      </c>
      <c r="Y51" s="56">
        <v>37</v>
      </c>
      <c r="Z51" s="60">
        <v>12</v>
      </c>
      <c r="AA51" s="56">
        <v>8</v>
      </c>
      <c r="AB51" s="56">
        <v>4</v>
      </c>
      <c r="AC51" s="56">
        <v>0</v>
      </c>
      <c r="AD51" s="56">
        <v>0</v>
      </c>
      <c r="AE51" s="56">
        <v>0</v>
      </c>
      <c r="AF51" s="56">
        <v>0</v>
      </c>
      <c r="AG51" s="56">
        <v>0</v>
      </c>
      <c r="AH51" s="56">
        <v>0</v>
      </c>
      <c r="AI51" s="56">
        <v>0</v>
      </c>
      <c r="AJ51" s="61">
        <f t="shared" si="1"/>
        <v>215</v>
      </c>
    </row>
    <row r="52" spans="1:36" s="62" customFormat="1" ht="60" customHeight="1">
      <c r="A52" s="54"/>
      <c r="B52" s="55">
        <v>8</v>
      </c>
      <c r="C52" s="56" t="s">
        <v>44</v>
      </c>
      <c r="D52" s="57">
        <v>11092</v>
      </c>
      <c r="E52" s="56" t="s">
        <v>48</v>
      </c>
      <c r="F52" s="58" t="s">
        <v>2</v>
      </c>
      <c r="G52" s="59">
        <v>85</v>
      </c>
      <c r="H52" s="56">
        <v>12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56">
        <v>0</v>
      </c>
      <c r="S52" s="56">
        <v>0</v>
      </c>
      <c r="T52" s="56">
        <v>0</v>
      </c>
      <c r="U52" s="56">
        <v>0</v>
      </c>
      <c r="V52" s="56">
        <v>0</v>
      </c>
      <c r="W52" s="56">
        <v>0</v>
      </c>
      <c r="X52" s="56">
        <v>0</v>
      </c>
      <c r="Y52" s="56">
        <v>73</v>
      </c>
      <c r="Z52" s="60">
        <v>0</v>
      </c>
      <c r="AA52" s="56">
        <v>0</v>
      </c>
      <c r="AB52" s="56">
        <v>0</v>
      </c>
      <c r="AC52" s="56">
        <v>0</v>
      </c>
      <c r="AD52" s="56">
        <v>0</v>
      </c>
      <c r="AE52" s="56">
        <v>0</v>
      </c>
      <c r="AF52" s="56">
        <v>0</v>
      </c>
      <c r="AG52" s="56">
        <v>0</v>
      </c>
      <c r="AH52" s="56">
        <v>0</v>
      </c>
      <c r="AI52" s="56">
        <v>0</v>
      </c>
      <c r="AJ52" s="61">
        <f t="shared" si="1"/>
        <v>85</v>
      </c>
    </row>
    <row r="53" spans="1:36" s="62" customFormat="1" ht="60" customHeight="1">
      <c r="A53" s="54"/>
      <c r="B53" s="55">
        <v>8</v>
      </c>
      <c r="C53" s="56" t="s">
        <v>44</v>
      </c>
      <c r="D53" s="57">
        <v>11097</v>
      </c>
      <c r="E53" s="56" t="s">
        <v>55</v>
      </c>
      <c r="F53" s="58" t="s">
        <v>2</v>
      </c>
      <c r="G53" s="59">
        <v>78</v>
      </c>
      <c r="H53" s="56">
        <v>13</v>
      </c>
      <c r="I53" s="56">
        <v>5</v>
      </c>
      <c r="J53" s="56">
        <v>0</v>
      </c>
      <c r="K53" s="56">
        <v>0</v>
      </c>
      <c r="L53" s="56">
        <v>48</v>
      </c>
      <c r="M53" s="56">
        <v>12</v>
      </c>
      <c r="N53" s="56">
        <v>0</v>
      </c>
      <c r="O53" s="56">
        <v>0</v>
      </c>
      <c r="P53" s="56">
        <v>0</v>
      </c>
      <c r="Q53" s="56">
        <v>0</v>
      </c>
      <c r="R53" s="56">
        <v>0</v>
      </c>
      <c r="S53" s="56">
        <v>0</v>
      </c>
      <c r="T53" s="56">
        <v>0</v>
      </c>
      <c r="U53" s="56">
        <v>0</v>
      </c>
      <c r="V53" s="56">
        <v>0</v>
      </c>
      <c r="W53" s="56">
        <v>0</v>
      </c>
      <c r="X53" s="56">
        <v>0</v>
      </c>
      <c r="Y53" s="56">
        <v>0</v>
      </c>
      <c r="Z53" s="60">
        <v>0</v>
      </c>
      <c r="AA53" s="56">
        <v>0</v>
      </c>
      <c r="AB53" s="56">
        <v>0</v>
      </c>
      <c r="AC53" s="56">
        <v>0</v>
      </c>
      <c r="AD53" s="56">
        <v>0</v>
      </c>
      <c r="AE53" s="56">
        <v>0</v>
      </c>
      <c r="AF53" s="56">
        <v>0</v>
      </c>
      <c r="AG53" s="56">
        <v>0</v>
      </c>
      <c r="AH53" s="56">
        <v>0</v>
      </c>
      <c r="AI53" s="56">
        <v>0</v>
      </c>
      <c r="AJ53" s="61">
        <f t="shared" si="1"/>
        <v>78</v>
      </c>
    </row>
    <row r="54" spans="1:36" s="62" customFormat="1" ht="60" customHeight="1">
      <c r="A54" s="54"/>
      <c r="B54" s="55">
        <v>8</v>
      </c>
      <c r="C54" s="56" t="s">
        <v>44</v>
      </c>
      <c r="D54" s="57">
        <v>11098</v>
      </c>
      <c r="E54" s="56" t="s">
        <v>61</v>
      </c>
      <c r="F54" s="58" t="s">
        <v>2</v>
      </c>
      <c r="G54" s="59">
        <v>119</v>
      </c>
      <c r="H54" s="56">
        <v>25</v>
      </c>
      <c r="I54" s="56">
        <v>14</v>
      </c>
      <c r="J54" s="56">
        <v>0</v>
      </c>
      <c r="K54" s="56">
        <v>0</v>
      </c>
      <c r="L54" s="56">
        <v>54</v>
      </c>
      <c r="M54" s="56">
        <v>6</v>
      </c>
      <c r="N54" s="56">
        <v>17</v>
      </c>
      <c r="O54" s="56">
        <v>3</v>
      </c>
      <c r="P54" s="56">
        <v>0</v>
      </c>
      <c r="Q54" s="56">
        <v>0</v>
      </c>
      <c r="R54" s="56">
        <v>0</v>
      </c>
      <c r="S54" s="56">
        <v>0</v>
      </c>
      <c r="T54" s="56">
        <v>0</v>
      </c>
      <c r="U54" s="56">
        <v>0</v>
      </c>
      <c r="V54" s="56">
        <v>0</v>
      </c>
      <c r="W54" s="56">
        <v>0</v>
      </c>
      <c r="X54" s="56">
        <v>0</v>
      </c>
      <c r="Y54" s="56">
        <v>0</v>
      </c>
      <c r="Z54" s="60">
        <v>0</v>
      </c>
      <c r="AA54" s="56">
        <v>0</v>
      </c>
      <c r="AB54" s="56">
        <v>0</v>
      </c>
      <c r="AC54" s="56">
        <v>0</v>
      </c>
      <c r="AD54" s="56">
        <v>0</v>
      </c>
      <c r="AE54" s="56">
        <v>0</v>
      </c>
      <c r="AF54" s="56">
        <v>0</v>
      </c>
      <c r="AG54" s="56">
        <v>0</v>
      </c>
      <c r="AH54" s="56">
        <v>0</v>
      </c>
      <c r="AI54" s="56">
        <v>0</v>
      </c>
      <c r="AJ54" s="61">
        <f t="shared" si="1"/>
        <v>119</v>
      </c>
    </row>
    <row r="55" spans="1:36" s="62" customFormat="1" ht="60" customHeight="1">
      <c r="A55" s="54"/>
      <c r="B55" s="55">
        <v>8</v>
      </c>
      <c r="C55" s="56" t="s">
        <v>44</v>
      </c>
      <c r="D55" s="57">
        <v>11099</v>
      </c>
      <c r="E55" s="56" t="s">
        <v>60</v>
      </c>
      <c r="F55" s="58" t="s">
        <v>3</v>
      </c>
      <c r="G55" s="59">
        <v>45</v>
      </c>
      <c r="H55" s="56">
        <v>6</v>
      </c>
      <c r="I55" s="56">
        <v>0</v>
      </c>
      <c r="J55" s="56">
        <v>0</v>
      </c>
      <c r="K55" s="56">
        <v>0</v>
      </c>
      <c r="L55" s="56">
        <v>26</v>
      </c>
      <c r="M55" s="56">
        <v>13</v>
      </c>
      <c r="N55" s="56">
        <v>0</v>
      </c>
      <c r="O55" s="56">
        <v>0</v>
      </c>
      <c r="P55" s="56">
        <v>0</v>
      </c>
      <c r="Q55" s="56">
        <v>0</v>
      </c>
      <c r="R55" s="56">
        <v>0</v>
      </c>
      <c r="S55" s="56">
        <v>0</v>
      </c>
      <c r="T55" s="56">
        <v>0</v>
      </c>
      <c r="U55" s="56">
        <v>0</v>
      </c>
      <c r="V55" s="56">
        <v>0</v>
      </c>
      <c r="W55" s="56">
        <v>0</v>
      </c>
      <c r="X55" s="56">
        <v>0</v>
      </c>
      <c r="Y55" s="56">
        <v>0</v>
      </c>
      <c r="Z55" s="60">
        <v>0</v>
      </c>
      <c r="AA55" s="56">
        <v>0</v>
      </c>
      <c r="AB55" s="56">
        <v>0</v>
      </c>
      <c r="AC55" s="56">
        <v>0</v>
      </c>
      <c r="AD55" s="56">
        <v>0</v>
      </c>
      <c r="AE55" s="56">
        <v>0</v>
      </c>
      <c r="AF55" s="56">
        <v>0</v>
      </c>
      <c r="AG55" s="56">
        <v>0</v>
      </c>
      <c r="AH55" s="56">
        <v>0</v>
      </c>
      <c r="AI55" s="56">
        <v>0</v>
      </c>
      <c r="AJ55" s="61">
        <f t="shared" si="1"/>
        <v>45</v>
      </c>
    </row>
    <row r="56" spans="1:36" s="62" customFormat="1" ht="60" customHeight="1">
      <c r="A56" s="54"/>
      <c r="B56" s="55">
        <v>8</v>
      </c>
      <c r="C56" s="56" t="s">
        <v>44</v>
      </c>
      <c r="D56" s="57">
        <v>11090</v>
      </c>
      <c r="E56" s="56" t="s">
        <v>49</v>
      </c>
      <c r="F56" s="58" t="s">
        <v>3</v>
      </c>
      <c r="G56" s="59">
        <v>37</v>
      </c>
      <c r="H56" s="56">
        <v>5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</v>
      </c>
      <c r="P56" s="56">
        <v>0</v>
      </c>
      <c r="Q56" s="56">
        <v>0</v>
      </c>
      <c r="R56" s="56">
        <v>0</v>
      </c>
      <c r="S56" s="56">
        <v>0</v>
      </c>
      <c r="T56" s="56">
        <v>0</v>
      </c>
      <c r="U56" s="56">
        <v>0</v>
      </c>
      <c r="V56" s="56">
        <v>0</v>
      </c>
      <c r="W56" s="56">
        <v>0</v>
      </c>
      <c r="X56" s="56">
        <v>0</v>
      </c>
      <c r="Y56" s="56">
        <v>32</v>
      </c>
      <c r="Z56" s="60">
        <v>0</v>
      </c>
      <c r="AA56" s="56">
        <v>0</v>
      </c>
      <c r="AB56" s="56">
        <v>0</v>
      </c>
      <c r="AC56" s="56">
        <v>0</v>
      </c>
      <c r="AD56" s="56">
        <v>0</v>
      </c>
      <c r="AE56" s="56">
        <v>0</v>
      </c>
      <c r="AF56" s="56">
        <v>0</v>
      </c>
      <c r="AG56" s="56">
        <v>0</v>
      </c>
      <c r="AH56" s="56">
        <v>0</v>
      </c>
      <c r="AI56" s="56">
        <v>0</v>
      </c>
      <c r="AJ56" s="61">
        <f t="shared" si="1"/>
        <v>37</v>
      </c>
    </row>
    <row r="57" spans="1:36" s="62" customFormat="1" ht="60" customHeight="1">
      <c r="A57" s="54"/>
      <c r="B57" s="55">
        <v>8</v>
      </c>
      <c r="C57" s="56" t="s">
        <v>44</v>
      </c>
      <c r="D57" s="57">
        <v>11102</v>
      </c>
      <c r="E57" s="56" t="s">
        <v>53</v>
      </c>
      <c r="F57" s="58" t="s">
        <v>3</v>
      </c>
      <c r="G57" s="59">
        <v>40</v>
      </c>
      <c r="H57" s="56">
        <v>4</v>
      </c>
      <c r="I57" s="56">
        <v>0</v>
      </c>
      <c r="J57" s="56">
        <v>0</v>
      </c>
      <c r="K57" s="56">
        <v>0</v>
      </c>
      <c r="L57" s="56">
        <v>31</v>
      </c>
      <c r="M57" s="56">
        <v>5</v>
      </c>
      <c r="N57" s="56">
        <v>0</v>
      </c>
      <c r="O57" s="56">
        <v>0</v>
      </c>
      <c r="P57" s="56">
        <v>0</v>
      </c>
      <c r="Q57" s="56">
        <v>0</v>
      </c>
      <c r="R57" s="56">
        <v>0</v>
      </c>
      <c r="S57" s="56">
        <v>0</v>
      </c>
      <c r="T57" s="56">
        <v>0</v>
      </c>
      <c r="U57" s="56">
        <v>0</v>
      </c>
      <c r="V57" s="56">
        <v>0</v>
      </c>
      <c r="W57" s="56">
        <v>0</v>
      </c>
      <c r="X57" s="56">
        <v>0</v>
      </c>
      <c r="Y57" s="56">
        <v>0</v>
      </c>
      <c r="Z57" s="60">
        <v>0</v>
      </c>
      <c r="AA57" s="56">
        <v>0</v>
      </c>
      <c r="AB57" s="56">
        <v>0</v>
      </c>
      <c r="AC57" s="56">
        <v>0</v>
      </c>
      <c r="AD57" s="56">
        <v>0</v>
      </c>
      <c r="AE57" s="56">
        <v>0</v>
      </c>
      <c r="AF57" s="56">
        <v>0</v>
      </c>
      <c r="AG57" s="56">
        <v>0</v>
      </c>
      <c r="AH57" s="56">
        <v>0</v>
      </c>
      <c r="AI57" s="56">
        <v>0</v>
      </c>
      <c r="AJ57" s="61">
        <f t="shared" si="1"/>
        <v>40</v>
      </c>
    </row>
    <row r="58" spans="1:36" s="62" customFormat="1" ht="60" customHeight="1">
      <c r="A58" s="54"/>
      <c r="B58" s="55">
        <v>8</v>
      </c>
      <c r="C58" s="56" t="s">
        <v>44</v>
      </c>
      <c r="D58" s="57">
        <v>11093</v>
      </c>
      <c r="E58" s="56" t="s">
        <v>59</v>
      </c>
      <c r="F58" s="58" t="s">
        <v>3</v>
      </c>
      <c r="G58" s="59">
        <v>38</v>
      </c>
      <c r="H58" s="56">
        <v>7</v>
      </c>
      <c r="I58" s="56">
        <v>0</v>
      </c>
      <c r="J58" s="56">
        <v>0</v>
      </c>
      <c r="K58" s="56">
        <v>0</v>
      </c>
      <c r="L58" s="56">
        <v>27</v>
      </c>
      <c r="M58" s="56">
        <v>4</v>
      </c>
      <c r="N58" s="56">
        <v>0</v>
      </c>
      <c r="O58" s="56">
        <v>0</v>
      </c>
      <c r="P58" s="56">
        <v>0</v>
      </c>
      <c r="Q58" s="56">
        <v>0</v>
      </c>
      <c r="R58" s="56">
        <v>0</v>
      </c>
      <c r="S58" s="56">
        <v>0</v>
      </c>
      <c r="T58" s="56">
        <v>0</v>
      </c>
      <c r="U58" s="56">
        <v>0</v>
      </c>
      <c r="V58" s="56">
        <v>0</v>
      </c>
      <c r="W58" s="56">
        <v>0</v>
      </c>
      <c r="X58" s="56">
        <v>0</v>
      </c>
      <c r="Y58" s="56">
        <v>0</v>
      </c>
      <c r="Z58" s="60">
        <v>0</v>
      </c>
      <c r="AA58" s="56">
        <v>0</v>
      </c>
      <c r="AB58" s="56">
        <v>0</v>
      </c>
      <c r="AC58" s="56">
        <v>0</v>
      </c>
      <c r="AD58" s="56">
        <v>0</v>
      </c>
      <c r="AE58" s="56">
        <v>0</v>
      </c>
      <c r="AF58" s="56">
        <v>0</v>
      </c>
      <c r="AG58" s="56">
        <v>0</v>
      </c>
      <c r="AH58" s="56">
        <v>0</v>
      </c>
      <c r="AI58" s="56">
        <v>0</v>
      </c>
      <c r="AJ58" s="61">
        <f t="shared" si="1"/>
        <v>38</v>
      </c>
    </row>
    <row r="59" spans="1:36" s="62" customFormat="1" ht="60" customHeight="1">
      <c r="A59" s="54"/>
      <c r="B59" s="55">
        <v>8</v>
      </c>
      <c r="C59" s="56" t="s">
        <v>44</v>
      </c>
      <c r="D59" s="57">
        <v>11100</v>
      </c>
      <c r="E59" s="56" t="s">
        <v>54</v>
      </c>
      <c r="F59" s="58" t="s">
        <v>3</v>
      </c>
      <c r="G59" s="59">
        <v>38</v>
      </c>
      <c r="H59" s="56">
        <v>8</v>
      </c>
      <c r="I59" s="56">
        <v>0</v>
      </c>
      <c r="J59" s="56">
        <v>0</v>
      </c>
      <c r="K59" s="56">
        <v>0</v>
      </c>
      <c r="L59" s="56">
        <v>26</v>
      </c>
      <c r="M59" s="56">
        <v>4</v>
      </c>
      <c r="N59" s="56">
        <v>0</v>
      </c>
      <c r="O59" s="56">
        <v>0</v>
      </c>
      <c r="P59" s="56">
        <v>0</v>
      </c>
      <c r="Q59" s="56">
        <v>0</v>
      </c>
      <c r="R59" s="56">
        <v>0</v>
      </c>
      <c r="S59" s="56">
        <v>0</v>
      </c>
      <c r="T59" s="56">
        <v>0</v>
      </c>
      <c r="U59" s="56">
        <v>0</v>
      </c>
      <c r="V59" s="56">
        <v>0</v>
      </c>
      <c r="W59" s="56">
        <v>0</v>
      </c>
      <c r="X59" s="56">
        <v>0</v>
      </c>
      <c r="Y59" s="56">
        <v>0</v>
      </c>
      <c r="Z59" s="60">
        <v>0</v>
      </c>
      <c r="AA59" s="56">
        <v>0</v>
      </c>
      <c r="AB59" s="56">
        <v>0</v>
      </c>
      <c r="AC59" s="56">
        <v>0</v>
      </c>
      <c r="AD59" s="56">
        <v>0</v>
      </c>
      <c r="AE59" s="56">
        <v>0</v>
      </c>
      <c r="AF59" s="56">
        <v>0</v>
      </c>
      <c r="AG59" s="56">
        <v>0</v>
      </c>
      <c r="AH59" s="56">
        <v>0</v>
      </c>
      <c r="AI59" s="56">
        <v>0</v>
      </c>
      <c r="AJ59" s="61">
        <f t="shared" si="1"/>
        <v>38</v>
      </c>
    </row>
    <row r="60" spans="1:36" s="62" customFormat="1" ht="60" customHeight="1">
      <c r="A60" s="54"/>
      <c r="B60" s="55">
        <v>8</v>
      </c>
      <c r="C60" s="56" t="s">
        <v>44</v>
      </c>
      <c r="D60" s="57">
        <v>11091</v>
      </c>
      <c r="E60" s="56" t="s">
        <v>57</v>
      </c>
      <c r="F60" s="58" t="s">
        <v>3</v>
      </c>
      <c r="G60" s="59">
        <v>90</v>
      </c>
      <c r="H60" s="56">
        <v>5</v>
      </c>
      <c r="I60" s="56">
        <v>0</v>
      </c>
      <c r="J60" s="56">
        <v>0</v>
      </c>
      <c r="K60" s="56">
        <v>0</v>
      </c>
      <c r="L60" s="56">
        <v>37</v>
      </c>
      <c r="M60" s="56">
        <v>9</v>
      </c>
      <c r="N60" s="56">
        <v>24</v>
      </c>
      <c r="O60" s="56">
        <v>5</v>
      </c>
      <c r="P60" s="56">
        <v>0</v>
      </c>
      <c r="Q60" s="56">
        <v>0</v>
      </c>
      <c r="R60" s="56">
        <v>0</v>
      </c>
      <c r="S60" s="56">
        <v>0</v>
      </c>
      <c r="T60" s="56">
        <v>0</v>
      </c>
      <c r="U60" s="56">
        <v>0</v>
      </c>
      <c r="V60" s="56">
        <v>0</v>
      </c>
      <c r="W60" s="56">
        <v>0</v>
      </c>
      <c r="X60" s="56">
        <v>10</v>
      </c>
      <c r="Y60" s="56">
        <v>0</v>
      </c>
      <c r="Z60" s="60">
        <v>0</v>
      </c>
      <c r="AA60" s="56">
        <v>0</v>
      </c>
      <c r="AB60" s="56">
        <v>0</v>
      </c>
      <c r="AC60" s="56">
        <v>0</v>
      </c>
      <c r="AD60" s="56">
        <v>0</v>
      </c>
      <c r="AE60" s="56">
        <v>0</v>
      </c>
      <c r="AF60" s="56">
        <v>0</v>
      </c>
      <c r="AG60" s="56">
        <v>0</v>
      </c>
      <c r="AH60" s="56">
        <v>0</v>
      </c>
      <c r="AI60" s="56">
        <v>0</v>
      </c>
      <c r="AJ60" s="61">
        <f t="shared" si="1"/>
        <v>90</v>
      </c>
    </row>
    <row r="61" spans="1:36" s="62" customFormat="1" ht="60" customHeight="1">
      <c r="A61" s="54"/>
      <c r="B61" s="55">
        <v>8</v>
      </c>
      <c r="C61" s="56" t="s">
        <v>44</v>
      </c>
      <c r="D61" s="57">
        <v>11089</v>
      </c>
      <c r="E61" s="56" t="s">
        <v>50</v>
      </c>
      <c r="F61" s="58" t="s">
        <v>3</v>
      </c>
      <c r="G61" s="59">
        <v>40</v>
      </c>
      <c r="H61" s="56">
        <v>4</v>
      </c>
      <c r="I61" s="56">
        <v>0</v>
      </c>
      <c r="J61" s="56">
        <v>0</v>
      </c>
      <c r="K61" s="56">
        <v>0</v>
      </c>
      <c r="L61" s="56">
        <v>30</v>
      </c>
      <c r="M61" s="56">
        <v>6</v>
      </c>
      <c r="N61" s="56">
        <v>0</v>
      </c>
      <c r="O61" s="56">
        <v>0</v>
      </c>
      <c r="P61" s="56">
        <v>0</v>
      </c>
      <c r="Q61" s="56">
        <v>0</v>
      </c>
      <c r="R61" s="56">
        <v>0</v>
      </c>
      <c r="S61" s="56">
        <v>0</v>
      </c>
      <c r="T61" s="56">
        <v>0</v>
      </c>
      <c r="U61" s="56">
        <v>0</v>
      </c>
      <c r="V61" s="56">
        <v>0</v>
      </c>
      <c r="W61" s="56">
        <v>0</v>
      </c>
      <c r="X61" s="56">
        <v>0</v>
      </c>
      <c r="Y61" s="56">
        <v>0</v>
      </c>
      <c r="Z61" s="60">
        <v>0</v>
      </c>
      <c r="AA61" s="56">
        <v>0</v>
      </c>
      <c r="AB61" s="56">
        <v>0</v>
      </c>
      <c r="AC61" s="56">
        <v>0</v>
      </c>
      <c r="AD61" s="56">
        <v>0</v>
      </c>
      <c r="AE61" s="56">
        <v>0</v>
      </c>
      <c r="AF61" s="56">
        <v>0</v>
      </c>
      <c r="AG61" s="56">
        <v>0</v>
      </c>
      <c r="AH61" s="56">
        <v>0</v>
      </c>
      <c r="AI61" s="56">
        <v>0</v>
      </c>
      <c r="AJ61" s="61">
        <f t="shared" si="1"/>
        <v>40</v>
      </c>
    </row>
    <row r="62" spans="1:36" s="62" customFormat="1" ht="60" customHeight="1">
      <c r="A62" s="54"/>
      <c r="B62" s="55">
        <v>8</v>
      </c>
      <c r="C62" s="56" t="s">
        <v>44</v>
      </c>
      <c r="D62" s="57">
        <v>11096</v>
      </c>
      <c r="E62" s="56" t="s">
        <v>51</v>
      </c>
      <c r="F62" s="58" t="s">
        <v>3</v>
      </c>
      <c r="G62" s="59">
        <v>40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56">
        <v>0</v>
      </c>
      <c r="Q62" s="56">
        <v>0</v>
      </c>
      <c r="R62" s="56">
        <v>0</v>
      </c>
      <c r="S62" s="56">
        <v>0</v>
      </c>
      <c r="T62" s="56">
        <v>0</v>
      </c>
      <c r="U62" s="56">
        <v>0</v>
      </c>
      <c r="V62" s="56">
        <v>0</v>
      </c>
      <c r="W62" s="56">
        <v>0</v>
      </c>
      <c r="X62" s="56">
        <v>0</v>
      </c>
      <c r="Y62" s="56">
        <v>40</v>
      </c>
      <c r="Z62" s="60">
        <v>0</v>
      </c>
      <c r="AA62" s="56">
        <v>0</v>
      </c>
      <c r="AB62" s="56">
        <v>0</v>
      </c>
      <c r="AC62" s="56">
        <v>0</v>
      </c>
      <c r="AD62" s="56">
        <v>0</v>
      </c>
      <c r="AE62" s="56">
        <v>0</v>
      </c>
      <c r="AF62" s="56">
        <v>0</v>
      </c>
      <c r="AG62" s="56">
        <v>0</v>
      </c>
      <c r="AH62" s="56">
        <v>0</v>
      </c>
      <c r="AI62" s="56">
        <v>0</v>
      </c>
      <c r="AJ62" s="61">
        <f t="shared" si="1"/>
        <v>40</v>
      </c>
    </row>
    <row r="63" spans="1:36" s="62" customFormat="1" ht="60" customHeight="1">
      <c r="A63" s="54"/>
      <c r="B63" s="55">
        <v>8</v>
      </c>
      <c r="C63" s="56" t="s">
        <v>44</v>
      </c>
      <c r="D63" s="57">
        <v>11103</v>
      </c>
      <c r="E63" s="56" t="s">
        <v>58</v>
      </c>
      <c r="F63" s="58" t="s">
        <v>3</v>
      </c>
      <c r="G63" s="59">
        <v>41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  <c r="P63" s="56">
        <v>0</v>
      </c>
      <c r="Q63" s="56">
        <v>0</v>
      </c>
      <c r="R63" s="56">
        <v>0</v>
      </c>
      <c r="S63" s="56">
        <v>0</v>
      </c>
      <c r="T63" s="56">
        <v>0</v>
      </c>
      <c r="U63" s="56">
        <v>0</v>
      </c>
      <c r="V63" s="56">
        <v>0</v>
      </c>
      <c r="W63" s="56">
        <v>0</v>
      </c>
      <c r="X63" s="56">
        <v>0</v>
      </c>
      <c r="Y63" s="56">
        <v>41</v>
      </c>
      <c r="Z63" s="60">
        <v>0</v>
      </c>
      <c r="AA63" s="56">
        <v>0</v>
      </c>
      <c r="AB63" s="56">
        <v>0</v>
      </c>
      <c r="AC63" s="56">
        <v>0</v>
      </c>
      <c r="AD63" s="56">
        <v>0</v>
      </c>
      <c r="AE63" s="56">
        <v>0</v>
      </c>
      <c r="AF63" s="56">
        <v>0</v>
      </c>
      <c r="AG63" s="56">
        <v>0</v>
      </c>
      <c r="AH63" s="56">
        <v>0</v>
      </c>
      <c r="AI63" s="56">
        <v>0</v>
      </c>
      <c r="AJ63" s="61">
        <f t="shared" si="1"/>
        <v>41</v>
      </c>
    </row>
    <row r="64" spans="1:36" s="62" customFormat="1" ht="60" customHeight="1">
      <c r="A64" s="54"/>
      <c r="B64" s="55">
        <v>8</v>
      </c>
      <c r="C64" s="56" t="s">
        <v>44</v>
      </c>
      <c r="D64" s="57">
        <v>21323</v>
      </c>
      <c r="E64" s="56" t="s">
        <v>56</v>
      </c>
      <c r="F64" s="58" t="s">
        <v>3</v>
      </c>
      <c r="G64" s="59">
        <v>46</v>
      </c>
      <c r="H64" s="56">
        <v>5</v>
      </c>
      <c r="I64" s="56">
        <v>0</v>
      </c>
      <c r="J64" s="56">
        <v>0</v>
      </c>
      <c r="K64" s="56">
        <v>0</v>
      </c>
      <c r="L64" s="56">
        <v>30</v>
      </c>
      <c r="M64" s="56">
        <v>11</v>
      </c>
      <c r="N64" s="56">
        <v>0</v>
      </c>
      <c r="O64" s="56">
        <v>0</v>
      </c>
      <c r="P64" s="56">
        <v>0</v>
      </c>
      <c r="Q64" s="56">
        <v>0</v>
      </c>
      <c r="R64" s="56">
        <v>0</v>
      </c>
      <c r="S64" s="56">
        <v>0</v>
      </c>
      <c r="T64" s="56">
        <v>0</v>
      </c>
      <c r="U64" s="56">
        <v>0</v>
      </c>
      <c r="V64" s="56">
        <v>0</v>
      </c>
      <c r="W64" s="56">
        <v>0</v>
      </c>
      <c r="X64" s="56">
        <v>0</v>
      </c>
      <c r="Y64" s="56">
        <v>0</v>
      </c>
      <c r="Z64" s="60">
        <v>0</v>
      </c>
      <c r="AA64" s="56">
        <v>0</v>
      </c>
      <c r="AB64" s="56">
        <v>0</v>
      </c>
      <c r="AC64" s="56">
        <v>0</v>
      </c>
      <c r="AD64" s="56">
        <v>0</v>
      </c>
      <c r="AE64" s="56">
        <v>0</v>
      </c>
      <c r="AF64" s="56">
        <v>0</v>
      </c>
      <c r="AG64" s="56">
        <v>0</v>
      </c>
      <c r="AH64" s="56">
        <v>0</v>
      </c>
      <c r="AI64" s="56">
        <v>0</v>
      </c>
      <c r="AJ64" s="61">
        <f t="shared" si="1"/>
        <v>46</v>
      </c>
    </row>
    <row r="65" spans="1:36" s="62" customFormat="1" ht="60" customHeight="1">
      <c r="A65" s="54"/>
      <c r="B65" s="55">
        <v>8</v>
      </c>
      <c r="C65" s="56" t="s">
        <v>44</v>
      </c>
      <c r="D65" s="57">
        <v>11101</v>
      </c>
      <c r="E65" s="56" t="s">
        <v>52</v>
      </c>
      <c r="F65" s="58" t="s">
        <v>3</v>
      </c>
      <c r="G65" s="59">
        <v>42</v>
      </c>
      <c r="H65" s="56">
        <v>2</v>
      </c>
      <c r="I65" s="56">
        <v>0</v>
      </c>
      <c r="J65" s="56">
        <v>0</v>
      </c>
      <c r="K65" s="56">
        <v>0</v>
      </c>
      <c r="L65" s="56">
        <v>30</v>
      </c>
      <c r="M65" s="56">
        <v>10</v>
      </c>
      <c r="N65" s="56">
        <v>0</v>
      </c>
      <c r="O65" s="56">
        <v>0</v>
      </c>
      <c r="P65" s="56">
        <v>0</v>
      </c>
      <c r="Q65" s="56">
        <v>0</v>
      </c>
      <c r="R65" s="56">
        <v>0</v>
      </c>
      <c r="S65" s="56">
        <v>0</v>
      </c>
      <c r="T65" s="56">
        <v>0</v>
      </c>
      <c r="U65" s="56">
        <v>0</v>
      </c>
      <c r="V65" s="56">
        <v>0</v>
      </c>
      <c r="W65" s="56">
        <v>0</v>
      </c>
      <c r="X65" s="56">
        <v>0</v>
      </c>
      <c r="Y65" s="56">
        <v>0</v>
      </c>
      <c r="Z65" s="60">
        <v>0</v>
      </c>
      <c r="AA65" s="56">
        <v>0</v>
      </c>
      <c r="AB65" s="56">
        <v>0</v>
      </c>
      <c r="AC65" s="56">
        <v>0</v>
      </c>
      <c r="AD65" s="56">
        <v>0</v>
      </c>
      <c r="AE65" s="56">
        <v>0</v>
      </c>
      <c r="AF65" s="56">
        <v>0</v>
      </c>
      <c r="AG65" s="56">
        <v>0</v>
      </c>
      <c r="AH65" s="56">
        <v>0</v>
      </c>
      <c r="AI65" s="56">
        <v>0</v>
      </c>
      <c r="AJ65" s="61">
        <f t="shared" si="1"/>
        <v>42</v>
      </c>
    </row>
    <row r="66" spans="1:36" s="62" customFormat="1" ht="60" customHeight="1">
      <c r="A66" s="54"/>
      <c r="B66" s="55">
        <v>8</v>
      </c>
      <c r="C66" s="56" t="s">
        <v>44</v>
      </c>
      <c r="D66" s="57">
        <v>11094</v>
      </c>
      <c r="E66" s="56" t="s">
        <v>62</v>
      </c>
      <c r="F66" s="58" t="s">
        <v>4</v>
      </c>
      <c r="G66" s="59">
        <v>15</v>
      </c>
      <c r="H66" s="56">
        <v>0</v>
      </c>
      <c r="I66" s="56">
        <v>0</v>
      </c>
      <c r="J66" s="56">
        <v>0</v>
      </c>
      <c r="K66" s="56">
        <v>0</v>
      </c>
      <c r="L66" s="56">
        <v>10</v>
      </c>
      <c r="M66" s="56">
        <v>5</v>
      </c>
      <c r="N66" s="56">
        <v>0</v>
      </c>
      <c r="O66" s="56">
        <v>0</v>
      </c>
      <c r="P66" s="56">
        <v>0</v>
      </c>
      <c r="Q66" s="56">
        <v>0</v>
      </c>
      <c r="R66" s="56">
        <v>0</v>
      </c>
      <c r="S66" s="56">
        <v>0</v>
      </c>
      <c r="T66" s="56">
        <v>0</v>
      </c>
      <c r="U66" s="56">
        <v>0</v>
      </c>
      <c r="V66" s="56">
        <v>0</v>
      </c>
      <c r="W66" s="56">
        <v>0</v>
      </c>
      <c r="X66" s="56">
        <v>0</v>
      </c>
      <c r="Y66" s="56">
        <v>0</v>
      </c>
      <c r="Z66" s="60">
        <v>0</v>
      </c>
      <c r="AA66" s="56">
        <v>0</v>
      </c>
      <c r="AB66" s="56">
        <v>0</v>
      </c>
      <c r="AC66" s="56">
        <v>0</v>
      </c>
      <c r="AD66" s="56">
        <v>0</v>
      </c>
      <c r="AE66" s="56">
        <v>0</v>
      </c>
      <c r="AF66" s="56">
        <v>0</v>
      </c>
      <c r="AG66" s="56">
        <v>0</v>
      </c>
      <c r="AH66" s="56">
        <v>0</v>
      </c>
      <c r="AI66" s="56">
        <v>0</v>
      </c>
      <c r="AJ66" s="61">
        <f t="shared" si="1"/>
        <v>15</v>
      </c>
    </row>
    <row r="67" spans="1:36" s="62" customFormat="1" ht="60" customHeight="1">
      <c r="A67" s="54"/>
      <c r="B67" s="55">
        <v>8</v>
      </c>
      <c r="C67" s="56" t="s">
        <v>63</v>
      </c>
      <c r="D67" s="57">
        <v>10706</v>
      </c>
      <c r="E67" s="56" t="s">
        <v>64</v>
      </c>
      <c r="F67" s="58" t="s">
        <v>6</v>
      </c>
      <c r="G67" s="59">
        <v>400</v>
      </c>
      <c r="H67" s="56">
        <v>30</v>
      </c>
      <c r="I67" s="56">
        <v>21</v>
      </c>
      <c r="J67" s="56">
        <v>82</v>
      </c>
      <c r="K67" s="56">
        <v>24</v>
      </c>
      <c r="L67" s="56">
        <v>112</v>
      </c>
      <c r="M67" s="56">
        <v>12</v>
      </c>
      <c r="N67" s="56">
        <v>38</v>
      </c>
      <c r="O67" s="56">
        <v>0</v>
      </c>
      <c r="P67" s="56">
        <v>40</v>
      </c>
      <c r="Q67" s="56">
        <v>11</v>
      </c>
      <c r="R67" s="56">
        <v>0</v>
      </c>
      <c r="S67" s="56">
        <v>0</v>
      </c>
      <c r="T67" s="56">
        <v>0</v>
      </c>
      <c r="U67" s="56">
        <v>0</v>
      </c>
      <c r="V67" s="56">
        <v>0</v>
      </c>
      <c r="W67" s="56">
        <v>30</v>
      </c>
      <c r="X67" s="56">
        <v>0</v>
      </c>
      <c r="Y67" s="56">
        <v>0</v>
      </c>
      <c r="Z67" s="60">
        <v>44</v>
      </c>
      <c r="AA67" s="56">
        <v>12</v>
      </c>
      <c r="AB67" s="56">
        <v>10</v>
      </c>
      <c r="AC67" s="56">
        <v>0</v>
      </c>
      <c r="AD67" s="56">
        <v>0</v>
      </c>
      <c r="AE67" s="56">
        <v>0</v>
      </c>
      <c r="AF67" s="56">
        <v>12</v>
      </c>
      <c r="AG67" s="56">
        <v>0</v>
      </c>
      <c r="AH67" s="56">
        <v>0</v>
      </c>
      <c r="AI67" s="56">
        <v>10</v>
      </c>
      <c r="AJ67" s="61">
        <f t="shared" si="1"/>
        <v>444</v>
      </c>
    </row>
    <row r="68" spans="1:36" s="62" customFormat="1" ht="60" customHeight="1">
      <c r="A68" s="54"/>
      <c r="B68" s="55">
        <v>8</v>
      </c>
      <c r="C68" s="56" t="s">
        <v>63</v>
      </c>
      <c r="D68" s="57">
        <v>11448</v>
      </c>
      <c r="E68" s="56" t="s">
        <v>65</v>
      </c>
      <c r="F68" s="58" t="s">
        <v>1</v>
      </c>
      <c r="G68" s="59">
        <v>283</v>
      </c>
      <c r="H68" s="56">
        <v>16</v>
      </c>
      <c r="I68" s="56">
        <v>0</v>
      </c>
      <c r="J68" s="56">
        <v>65</v>
      </c>
      <c r="K68" s="56">
        <v>24</v>
      </c>
      <c r="L68" s="56">
        <v>59</v>
      </c>
      <c r="M68" s="56">
        <v>24</v>
      </c>
      <c r="N68" s="56">
        <v>30</v>
      </c>
      <c r="O68" s="56">
        <v>12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6">
        <v>0</v>
      </c>
      <c r="V68" s="56">
        <v>0</v>
      </c>
      <c r="W68" s="56">
        <v>0</v>
      </c>
      <c r="X68" s="56">
        <v>0</v>
      </c>
      <c r="Y68" s="56">
        <v>53</v>
      </c>
      <c r="Z68" s="60">
        <v>23</v>
      </c>
      <c r="AA68" s="56">
        <v>15</v>
      </c>
      <c r="AB68" s="56">
        <v>8</v>
      </c>
      <c r="AC68" s="56">
        <v>0</v>
      </c>
      <c r="AD68" s="56">
        <v>0</v>
      </c>
      <c r="AE68" s="56">
        <v>0</v>
      </c>
      <c r="AF68" s="56">
        <v>0</v>
      </c>
      <c r="AG68" s="56">
        <v>0</v>
      </c>
      <c r="AH68" s="56">
        <v>0</v>
      </c>
      <c r="AI68" s="56">
        <v>0</v>
      </c>
      <c r="AJ68" s="61">
        <f t="shared" si="1"/>
        <v>306</v>
      </c>
    </row>
    <row r="69" spans="1:36" s="62" customFormat="1" ht="60" customHeight="1">
      <c r="A69" s="54"/>
      <c r="B69" s="55">
        <v>8</v>
      </c>
      <c r="C69" s="56" t="s">
        <v>63</v>
      </c>
      <c r="D69" s="57">
        <v>11042</v>
      </c>
      <c r="E69" s="56" t="s">
        <v>66</v>
      </c>
      <c r="F69" s="58" t="s">
        <v>2</v>
      </c>
      <c r="G69" s="59">
        <v>109</v>
      </c>
      <c r="H69" s="56">
        <v>20</v>
      </c>
      <c r="I69" s="56">
        <v>4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0</v>
      </c>
      <c r="R69" s="56">
        <v>0</v>
      </c>
      <c r="S69" s="56">
        <v>0</v>
      </c>
      <c r="T69" s="56">
        <v>0</v>
      </c>
      <c r="U69" s="56">
        <v>0</v>
      </c>
      <c r="V69" s="56">
        <v>0</v>
      </c>
      <c r="W69" s="56">
        <v>0</v>
      </c>
      <c r="X69" s="56">
        <v>0</v>
      </c>
      <c r="Y69" s="56">
        <v>85</v>
      </c>
      <c r="Z69" s="60">
        <v>0</v>
      </c>
      <c r="AA69" s="56">
        <v>0</v>
      </c>
      <c r="AB69" s="56">
        <v>0</v>
      </c>
      <c r="AC69" s="56">
        <v>0</v>
      </c>
      <c r="AD69" s="56">
        <v>0</v>
      </c>
      <c r="AE69" s="56">
        <v>0</v>
      </c>
      <c r="AF69" s="56">
        <v>0</v>
      </c>
      <c r="AG69" s="56">
        <v>0</v>
      </c>
      <c r="AH69" s="56">
        <v>0</v>
      </c>
      <c r="AI69" s="56">
        <v>0</v>
      </c>
      <c r="AJ69" s="61">
        <f t="shared" si="1"/>
        <v>109</v>
      </c>
    </row>
    <row r="70" spans="1:36" s="62" customFormat="1" ht="60" customHeight="1">
      <c r="A70" s="54"/>
      <c r="B70" s="55">
        <v>8</v>
      </c>
      <c r="C70" s="56" t="s">
        <v>63</v>
      </c>
      <c r="D70" s="57">
        <v>11045</v>
      </c>
      <c r="E70" s="56" t="s">
        <v>68</v>
      </c>
      <c r="F70" s="58" t="s">
        <v>3</v>
      </c>
      <c r="G70" s="59">
        <v>71</v>
      </c>
      <c r="H70" s="56">
        <v>0</v>
      </c>
      <c r="I70" s="56">
        <v>0</v>
      </c>
      <c r="J70" s="56">
        <v>0</v>
      </c>
      <c r="K70" s="56">
        <v>0</v>
      </c>
      <c r="L70" s="56">
        <v>60</v>
      </c>
      <c r="M70" s="56">
        <v>11</v>
      </c>
      <c r="N70" s="56">
        <v>0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6">
        <v>0</v>
      </c>
      <c r="V70" s="56">
        <v>0</v>
      </c>
      <c r="W70" s="56">
        <v>0</v>
      </c>
      <c r="X70" s="56">
        <v>0</v>
      </c>
      <c r="Y70" s="56">
        <v>0</v>
      </c>
      <c r="Z70" s="60">
        <v>0</v>
      </c>
      <c r="AA70" s="56">
        <v>0</v>
      </c>
      <c r="AB70" s="56">
        <v>0</v>
      </c>
      <c r="AC70" s="56">
        <v>0</v>
      </c>
      <c r="AD70" s="56">
        <v>0</v>
      </c>
      <c r="AE70" s="56">
        <v>0</v>
      </c>
      <c r="AF70" s="56">
        <v>0</v>
      </c>
      <c r="AG70" s="56">
        <v>0</v>
      </c>
      <c r="AH70" s="56">
        <v>0</v>
      </c>
      <c r="AI70" s="56">
        <v>0</v>
      </c>
      <c r="AJ70" s="61">
        <f t="shared" si="1"/>
        <v>71</v>
      </c>
    </row>
    <row r="71" spans="1:36" s="62" customFormat="1" ht="60" customHeight="1">
      <c r="A71" s="54"/>
      <c r="B71" s="55">
        <v>8</v>
      </c>
      <c r="C71" s="56" t="s">
        <v>63</v>
      </c>
      <c r="D71" s="57">
        <v>28811</v>
      </c>
      <c r="E71" s="56" t="s">
        <v>69</v>
      </c>
      <c r="F71" s="58" t="s">
        <v>3</v>
      </c>
      <c r="G71" s="59">
        <v>30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56">
        <v>0</v>
      </c>
      <c r="R71" s="56">
        <v>0</v>
      </c>
      <c r="S71" s="56">
        <v>0</v>
      </c>
      <c r="T71" s="56">
        <v>0</v>
      </c>
      <c r="U71" s="56">
        <v>0</v>
      </c>
      <c r="V71" s="56">
        <v>0</v>
      </c>
      <c r="W71" s="56">
        <v>0</v>
      </c>
      <c r="X71" s="56">
        <v>0</v>
      </c>
      <c r="Y71" s="56">
        <v>30</v>
      </c>
      <c r="Z71" s="60">
        <v>0</v>
      </c>
      <c r="AA71" s="56">
        <v>0</v>
      </c>
      <c r="AB71" s="56">
        <v>0</v>
      </c>
      <c r="AC71" s="56">
        <v>0</v>
      </c>
      <c r="AD71" s="56">
        <v>0</v>
      </c>
      <c r="AE71" s="56">
        <v>0</v>
      </c>
      <c r="AF71" s="56">
        <v>0</v>
      </c>
      <c r="AG71" s="56">
        <v>0</v>
      </c>
      <c r="AH71" s="56">
        <v>0</v>
      </c>
      <c r="AI71" s="56">
        <v>0</v>
      </c>
      <c r="AJ71" s="61">
        <f t="shared" si="1"/>
        <v>30</v>
      </c>
    </row>
    <row r="72" spans="1:36" s="62" customFormat="1" ht="60" customHeight="1">
      <c r="A72" s="54"/>
      <c r="B72" s="55">
        <v>8</v>
      </c>
      <c r="C72" s="56" t="s">
        <v>63</v>
      </c>
      <c r="D72" s="57">
        <v>11044</v>
      </c>
      <c r="E72" s="56" t="s">
        <v>67</v>
      </c>
      <c r="F72" s="58" t="s">
        <v>3</v>
      </c>
      <c r="G72" s="59">
        <v>33</v>
      </c>
      <c r="H72" s="56">
        <v>3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6">
        <v>0</v>
      </c>
      <c r="R72" s="56">
        <v>0</v>
      </c>
      <c r="S72" s="56">
        <v>0</v>
      </c>
      <c r="T72" s="56">
        <v>0</v>
      </c>
      <c r="U72" s="56">
        <v>0</v>
      </c>
      <c r="V72" s="56">
        <v>0</v>
      </c>
      <c r="W72" s="56">
        <v>0</v>
      </c>
      <c r="X72" s="56">
        <v>0</v>
      </c>
      <c r="Y72" s="56">
        <v>30</v>
      </c>
      <c r="Z72" s="60">
        <v>0</v>
      </c>
      <c r="AA72" s="56">
        <v>0</v>
      </c>
      <c r="AB72" s="56">
        <v>0</v>
      </c>
      <c r="AC72" s="56">
        <v>0</v>
      </c>
      <c r="AD72" s="56">
        <v>0</v>
      </c>
      <c r="AE72" s="56">
        <v>0</v>
      </c>
      <c r="AF72" s="56">
        <v>0</v>
      </c>
      <c r="AG72" s="56">
        <v>0</v>
      </c>
      <c r="AH72" s="56">
        <v>0</v>
      </c>
      <c r="AI72" s="56">
        <v>0</v>
      </c>
      <c r="AJ72" s="61">
        <f t="shared" si="1"/>
        <v>33</v>
      </c>
    </row>
    <row r="73" spans="1:36" s="62" customFormat="1" ht="60" customHeight="1">
      <c r="A73" s="54"/>
      <c r="B73" s="55">
        <v>8</v>
      </c>
      <c r="C73" s="56" t="s">
        <v>63</v>
      </c>
      <c r="D73" s="57">
        <v>21356</v>
      </c>
      <c r="E73" s="56" t="s">
        <v>72</v>
      </c>
      <c r="F73" s="58" t="s">
        <v>4</v>
      </c>
      <c r="G73" s="59">
        <v>28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56">
        <v>0</v>
      </c>
      <c r="R73" s="56">
        <v>0</v>
      </c>
      <c r="S73" s="56">
        <v>0</v>
      </c>
      <c r="T73" s="56">
        <v>0</v>
      </c>
      <c r="U73" s="56">
        <v>0</v>
      </c>
      <c r="V73" s="56">
        <v>0</v>
      </c>
      <c r="W73" s="56">
        <v>0</v>
      </c>
      <c r="X73" s="56">
        <v>0</v>
      </c>
      <c r="Y73" s="56">
        <v>28</v>
      </c>
      <c r="Z73" s="60">
        <v>0</v>
      </c>
      <c r="AA73" s="56">
        <v>0</v>
      </c>
      <c r="AB73" s="56">
        <v>0</v>
      </c>
      <c r="AC73" s="56">
        <v>0</v>
      </c>
      <c r="AD73" s="56">
        <v>0</v>
      </c>
      <c r="AE73" s="56">
        <v>0</v>
      </c>
      <c r="AF73" s="56">
        <v>0</v>
      </c>
      <c r="AG73" s="56">
        <v>0</v>
      </c>
      <c r="AH73" s="56">
        <v>0</v>
      </c>
      <c r="AI73" s="56">
        <v>0</v>
      </c>
      <c r="AJ73" s="61">
        <f t="shared" si="1"/>
        <v>28</v>
      </c>
    </row>
    <row r="74" spans="1:36" s="62" customFormat="1" ht="60" customHeight="1">
      <c r="A74" s="54"/>
      <c r="B74" s="55">
        <v>8</v>
      </c>
      <c r="C74" s="56" t="s">
        <v>63</v>
      </c>
      <c r="D74" s="57">
        <v>28778</v>
      </c>
      <c r="E74" s="56" t="s">
        <v>70</v>
      </c>
      <c r="F74" s="58" t="s">
        <v>4</v>
      </c>
      <c r="G74" s="59">
        <v>23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  <c r="Q74" s="56">
        <v>0</v>
      </c>
      <c r="R74" s="56">
        <v>0</v>
      </c>
      <c r="S74" s="56">
        <v>0</v>
      </c>
      <c r="T74" s="56">
        <v>0</v>
      </c>
      <c r="U74" s="56">
        <v>0</v>
      </c>
      <c r="V74" s="56">
        <v>0</v>
      </c>
      <c r="W74" s="56">
        <v>0</v>
      </c>
      <c r="X74" s="56">
        <v>0</v>
      </c>
      <c r="Y74" s="56">
        <v>23</v>
      </c>
      <c r="Z74" s="60">
        <v>0</v>
      </c>
      <c r="AA74" s="56">
        <v>0</v>
      </c>
      <c r="AB74" s="56">
        <v>0</v>
      </c>
      <c r="AC74" s="56">
        <v>0</v>
      </c>
      <c r="AD74" s="56">
        <v>0</v>
      </c>
      <c r="AE74" s="56">
        <v>0</v>
      </c>
      <c r="AF74" s="56">
        <v>0</v>
      </c>
      <c r="AG74" s="56">
        <v>0</v>
      </c>
      <c r="AH74" s="56">
        <v>0</v>
      </c>
      <c r="AI74" s="56">
        <v>0</v>
      </c>
      <c r="AJ74" s="61">
        <f t="shared" si="1"/>
        <v>23</v>
      </c>
    </row>
    <row r="75" spans="1:36" s="62" customFormat="1" ht="60" customHeight="1">
      <c r="A75" s="54"/>
      <c r="B75" s="55">
        <v>8</v>
      </c>
      <c r="C75" s="56" t="s">
        <v>63</v>
      </c>
      <c r="D75" s="57">
        <v>28815</v>
      </c>
      <c r="E75" s="56" t="s">
        <v>71</v>
      </c>
      <c r="F75" s="58" t="s">
        <v>4</v>
      </c>
      <c r="G75" s="59">
        <v>30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56">
        <v>0</v>
      </c>
      <c r="R75" s="56">
        <v>0</v>
      </c>
      <c r="S75" s="56">
        <v>0</v>
      </c>
      <c r="T75" s="56">
        <v>0</v>
      </c>
      <c r="U75" s="56">
        <v>0</v>
      </c>
      <c r="V75" s="56">
        <v>0</v>
      </c>
      <c r="W75" s="56">
        <v>0</v>
      </c>
      <c r="X75" s="56">
        <v>0</v>
      </c>
      <c r="Y75" s="56">
        <v>30</v>
      </c>
      <c r="Z75" s="60">
        <v>0</v>
      </c>
      <c r="AA75" s="56">
        <v>0</v>
      </c>
      <c r="AB75" s="56">
        <v>0</v>
      </c>
      <c r="AC75" s="56">
        <v>0</v>
      </c>
      <c r="AD75" s="56">
        <v>0</v>
      </c>
      <c r="AE75" s="56">
        <v>0</v>
      </c>
      <c r="AF75" s="56">
        <v>0</v>
      </c>
      <c r="AG75" s="56">
        <v>0</v>
      </c>
      <c r="AH75" s="56">
        <v>0</v>
      </c>
      <c r="AI75" s="56">
        <v>0</v>
      </c>
      <c r="AJ75" s="61">
        <f t="shared" si="1"/>
        <v>30</v>
      </c>
    </row>
    <row r="76" spans="1:36" s="62" customFormat="1" ht="60" customHeight="1">
      <c r="A76" s="54"/>
      <c r="B76" s="55">
        <v>8</v>
      </c>
      <c r="C76" s="56" t="s">
        <v>73</v>
      </c>
      <c r="D76" s="57">
        <v>10704</v>
      </c>
      <c r="E76" s="56" t="s">
        <v>74</v>
      </c>
      <c r="F76" s="58" t="s">
        <v>6</v>
      </c>
      <c r="G76" s="59">
        <v>353</v>
      </c>
      <c r="H76" s="56">
        <v>30</v>
      </c>
      <c r="I76" s="56">
        <v>24</v>
      </c>
      <c r="J76" s="56">
        <v>60</v>
      </c>
      <c r="K76" s="56">
        <v>24</v>
      </c>
      <c r="L76" s="56">
        <v>60</v>
      </c>
      <c r="M76" s="56">
        <v>24</v>
      </c>
      <c r="N76" s="56">
        <v>30</v>
      </c>
      <c r="O76" s="56">
        <v>15</v>
      </c>
      <c r="P76" s="56">
        <v>30</v>
      </c>
      <c r="Q76" s="56">
        <v>0</v>
      </c>
      <c r="R76" s="56">
        <v>0</v>
      </c>
      <c r="S76" s="56">
        <v>0</v>
      </c>
      <c r="T76" s="56">
        <v>0</v>
      </c>
      <c r="U76" s="56">
        <v>6</v>
      </c>
      <c r="V76" s="56">
        <v>0</v>
      </c>
      <c r="W76" s="56">
        <v>15</v>
      </c>
      <c r="X76" s="56">
        <v>15</v>
      </c>
      <c r="Y76" s="56">
        <v>20</v>
      </c>
      <c r="Z76" s="60">
        <v>26</v>
      </c>
      <c r="AA76" s="56">
        <v>0</v>
      </c>
      <c r="AB76" s="56">
        <v>6</v>
      </c>
      <c r="AC76" s="56">
        <v>0</v>
      </c>
      <c r="AD76" s="56">
        <v>0</v>
      </c>
      <c r="AE76" s="56">
        <v>0</v>
      </c>
      <c r="AF76" s="56">
        <v>12</v>
      </c>
      <c r="AG76" s="56">
        <v>0</v>
      </c>
      <c r="AH76" s="56">
        <v>0</v>
      </c>
      <c r="AI76" s="56">
        <v>8</v>
      </c>
      <c r="AJ76" s="61">
        <f t="shared" si="1"/>
        <v>379</v>
      </c>
    </row>
    <row r="77" spans="1:36" s="62" customFormat="1" ht="60" customHeight="1">
      <c r="A77" s="54"/>
      <c r="B77" s="55">
        <v>8</v>
      </c>
      <c r="C77" s="56" t="s">
        <v>73</v>
      </c>
      <c r="D77" s="57">
        <v>10993</v>
      </c>
      <c r="E77" s="56" t="s">
        <v>75</v>
      </c>
      <c r="F77" s="58" t="s">
        <v>2</v>
      </c>
      <c r="G77" s="59">
        <v>113</v>
      </c>
      <c r="H77" s="56">
        <v>26</v>
      </c>
      <c r="I77" s="56">
        <v>4</v>
      </c>
      <c r="J77" s="56">
        <v>24</v>
      </c>
      <c r="K77" s="56">
        <v>12</v>
      </c>
      <c r="L77" s="56">
        <v>22</v>
      </c>
      <c r="M77" s="56">
        <v>11</v>
      </c>
      <c r="N77" s="56">
        <v>14</v>
      </c>
      <c r="O77" s="56">
        <v>0</v>
      </c>
      <c r="P77" s="56">
        <v>0</v>
      </c>
      <c r="Q77" s="56">
        <v>0</v>
      </c>
      <c r="R77" s="56">
        <v>0</v>
      </c>
      <c r="S77" s="56">
        <v>0</v>
      </c>
      <c r="T77" s="56">
        <v>0</v>
      </c>
      <c r="U77" s="56">
        <v>0</v>
      </c>
      <c r="V77" s="56">
        <v>0</v>
      </c>
      <c r="W77" s="56">
        <v>0</v>
      </c>
      <c r="X77" s="56">
        <v>0</v>
      </c>
      <c r="Y77" s="56">
        <v>0</v>
      </c>
      <c r="Z77" s="60">
        <v>0</v>
      </c>
      <c r="AA77" s="56">
        <v>0</v>
      </c>
      <c r="AB77" s="56">
        <v>0</v>
      </c>
      <c r="AC77" s="56">
        <v>0</v>
      </c>
      <c r="AD77" s="56">
        <v>0</v>
      </c>
      <c r="AE77" s="56">
        <v>0</v>
      </c>
      <c r="AF77" s="56">
        <v>0</v>
      </c>
      <c r="AG77" s="56">
        <v>0</v>
      </c>
      <c r="AH77" s="56">
        <v>0</v>
      </c>
      <c r="AI77" s="56">
        <v>0</v>
      </c>
      <c r="AJ77" s="61">
        <f t="shared" si="1"/>
        <v>113</v>
      </c>
    </row>
    <row r="78" spans="1:36" s="62" customFormat="1" ht="60" customHeight="1">
      <c r="A78" s="54"/>
      <c r="B78" s="55">
        <v>8</v>
      </c>
      <c r="C78" s="56" t="s">
        <v>73</v>
      </c>
      <c r="D78" s="57">
        <v>10991</v>
      </c>
      <c r="E78" s="56" t="s">
        <v>76</v>
      </c>
      <c r="F78" s="58" t="s">
        <v>2</v>
      </c>
      <c r="G78" s="59">
        <v>78</v>
      </c>
      <c r="H78" s="56">
        <v>10</v>
      </c>
      <c r="I78" s="56">
        <v>0</v>
      </c>
      <c r="J78" s="56">
        <v>0</v>
      </c>
      <c r="K78" s="56">
        <v>0</v>
      </c>
      <c r="L78" s="56">
        <v>58</v>
      </c>
      <c r="M78" s="56">
        <v>10</v>
      </c>
      <c r="N78" s="56">
        <v>0</v>
      </c>
      <c r="O78" s="56">
        <v>0</v>
      </c>
      <c r="P78" s="56">
        <v>0</v>
      </c>
      <c r="Q78" s="56">
        <v>0</v>
      </c>
      <c r="R78" s="56">
        <v>0</v>
      </c>
      <c r="S78" s="56">
        <v>0</v>
      </c>
      <c r="T78" s="56">
        <v>0</v>
      </c>
      <c r="U78" s="56">
        <v>0</v>
      </c>
      <c r="V78" s="56">
        <v>0</v>
      </c>
      <c r="W78" s="56">
        <v>0</v>
      </c>
      <c r="X78" s="56">
        <v>0</v>
      </c>
      <c r="Y78" s="56">
        <v>0</v>
      </c>
      <c r="Z78" s="60">
        <v>0</v>
      </c>
      <c r="AA78" s="56">
        <v>0</v>
      </c>
      <c r="AB78" s="56">
        <v>0</v>
      </c>
      <c r="AC78" s="56">
        <v>0</v>
      </c>
      <c r="AD78" s="56">
        <v>0</v>
      </c>
      <c r="AE78" s="56">
        <v>0</v>
      </c>
      <c r="AF78" s="56">
        <v>0</v>
      </c>
      <c r="AG78" s="56">
        <v>0</v>
      </c>
      <c r="AH78" s="56">
        <v>0</v>
      </c>
      <c r="AI78" s="56">
        <v>0</v>
      </c>
      <c r="AJ78" s="61">
        <f t="shared" si="1"/>
        <v>78</v>
      </c>
    </row>
    <row r="79" spans="1:36" s="62" customFormat="1" ht="60" customHeight="1">
      <c r="A79" s="54"/>
      <c r="B79" s="55">
        <v>8</v>
      </c>
      <c r="C79" s="56" t="s">
        <v>73</v>
      </c>
      <c r="D79" s="57">
        <v>10994</v>
      </c>
      <c r="E79" s="56" t="s">
        <v>79</v>
      </c>
      <c r="F79" s="58" t="s">
        <v>3</v>
      </c>
      <c r="G79" s="59">
        <v>55</v>
      </c>
      <c r="H79" s="56">
        <v>6</v>
      </c>
      <c r="I79" s="56">
        <v>0</v>
      </c>
      <c r="J79" s="56">
        <v>0</v>
      </c>
      <c r="K79" s="56">
        <v>0</v>
      </c>
      <c r="L79" s="56">
        <v>29</v>
      </c>
      <c r="M79" s="56">
        <v>20</v>
      </c>
      <c r="N79" s="56">
        <v>0</v>
      </c>
      <c r="O79" s="56">
        <v>0</v>
      </c>
      <c r="P79" s="56">
        <v>0</v>
      </c>
      <c r="Q79" s="56">
        <v>0</v>
      </c>
      <c r="R79" s="56">
        <v>0</v>
      </c>
      <c r="S79" s="56">
        <v>0</v>
      </c>
      <c r="T79" s="56">
        <v>0</v>
      </c>
      <c r="U79" s="56">
        <v>0</v>
      </c>
      <c r="V79" s="56">
        <v>0</v>
      </c>
      <c r="W79" s="56">
        <v>0</v>
      </c>
      <c r="X79" s="56">
        <v>0</v>
      </c>
      <c r="Y79" s="56">
        <v>0</v>
      </c>
      <c r="Z79" s="60">
        <v>0</v>
      </c>
      <c r="AA79" s="56">
        <v>0</v>
      </c>
      <c r="AB79" s="56">
        <v>0</v>
      </c>
      <c r="AC79" s="56">
        <v>0</v>
      </c>
      <c r="AD79" s="56">
        <v>0</v>
      </c>
      <c r="AE79" s="56">
        <v>0</v>
      </c>
      <c r="AF79" s="56">
        <v>0</v>
      </c>
      <c r="AG79" s="56">
        <v>0</v>
      </c>
      <c r="AH79" s="56">
        <v>0</v>
      </c>
      <c r="AI79" s="56">
        <v>0</v>
      </c>
      <c r="AJ79" s="61">
        <f t="shared" si="1"/>
        <v>55</v>
      </c>
    </row>
    <row r="80" spans="1:36" s="62" customFormat="1" ht="60" customHeight="1">
      <c r="A80" s="54"/>
      <c r="B80" s="55">
        <v>8</v>
      </c>
      <c r="C80" s="56" t="s">
        <v>73</v>
      </c>
      <c r="D80" s="57">
        <v>10992</v>
      </c>
      <c r="E80" s="56" t="s">
        <v>78</v>
      </c>
      <c r="F80" s="58" t="s">
        <v>3</v>
      </c>
      <c r="G80" s="59">
        <v>45</v>
      </c>
      <c r="H80" s="56">
        <v>9</v>
      </c>
      <c r="I80" s="56">
        <v>1</v>
      </c>
      <c r="J80" s="56">
        <v>0</v>
      </c>
      <c r="K80" s="56">
        <v>0</v>
      </c>
      <c r="L80" s="56">
        <v>30</v>
      </c>
      <c r="M80" s="56">
        <v>5</v>
      </c>
      <c r="N80" s="56">
        <v>0</v>
      </c>
      <c r="O80" s="56">
        <v>0</v>
      </c>
      <c r="P80" s="56">
        <v>0</v>
      </c>
      <c r="Q80" s="56">
        <v>0</v>
      </c>
      <c r="R80" s="56">
        <v>0</v>
      </c>
      <c r="S80" s="56">
        <v>0</v>
      </c>
      <c r="T80" s="56">
        <v>0</v>
      </c>
      <c r="U80" s="56">
        <v>0</v>
      </c>
      <c r="V80" s="56">
        <v>0</v>
      </c>
      <c r="W80" s="56">
        <v>0</v>
      </c>
      <c r="X80" s="56">
        <v>0</v>
      </c>
      <c r="Y80" s="56">
        <v>0</v>
      </c>
      <c r="Z80" s="60">
        <v>0</v>
      </c>
      <c r="AA80" s="56">
        <v>0</v>
      </c>
      <c r="AB80" s="56">
        <v>0</v>
      </c>
      <c r="AC80" s="56">
        <v>0</v>
      </c>
      <c r="AD80" s="56">
        <v>0</v>
      </c>
      <c r="AE80" s="56">
        <v>0</v>
      </c>
      <c r="AF80" s="56">
        <v>0</v>
      </c>
      <c r="AG80" s="56">
        <v>0</v>
      </c>
      <c r="AH80" s="56">
        <v>0</v>
      </c>
      <c r="AI80" s="56">
        <v>0</v>
      </c>
      <c r="AJ80" s="61">
        <f t="shared" si="1"/>
        <v>45</v>
      </c>
    </row>
    <row r="81" spans="1:36" s="62" customFormat="1" ht="60" customHeight="1">
      <c r="A81" s="54"/>
      <c r="B81" s="55">
        <v>8</v>
      </c>
      <c r="C81" s="56" t="s">
        <v>73</v>
      </c>
      <c r="D81" s="57">
        <v>23367</v>
      </c>
      <c r="E81" s="56" t="s">
        <v>77</v>
      </c>
      <c r="F81" s="58" t="s">
        <v>3</v>
      </c>
      <c r="G81" s="59">
        <v>46</v>
      </c>
      <c r="H81" s="56">
        <v>2</v>
      </c>
      <c r="I81" s="56">
        <v>2</v>
      </c>
      <c r="J81" s="56">
        <v>10</v>
      </c>
      <c r="K81" s="56">
        <v>6</v>
      </c>
      <c r="L81" s="56">
        <v>10</v>
      </c>
      <c r="M81" s="56">
        <v>6</v>
      </c>
      <c r="N81" s="56">
        <v>8</v>
      </c>
      <c r="O81" s="56">
        <v>2</v>
      </c>
      <c r="P81" s="56">
        <v>0</v>
      </c>
      <c r="Q81" s="56">
        <v>0</v>
      </c>
      <c r="R81" s="56">
        <v>0</v>
      </c>
      <c r="S81" s="56">
        <v>0</v>
      </c>
      <c r="T81" s="56">
        <v>0</v>
      </c>
      <c r="U81" s="56">
        <v>0</v>
      </c>
      <c r="V81" s="56">
        <v>0</v>
      </c>
      <c r="W81" s="56">
        <v>0</v>
      </c>
      <c r="X81" s="56">
        <v>0</v>
      </c>
      <c r="Y81" s="56">
        <v>0</v>
      </c>
      <c r="Z81" s="60">
        <v>0</v>
      </c>
      <c r="AA81" s="56">
        <v>0</v>
      </c>
      <c r="AB81" s="56">
        <v>0</v>
      </c>
      <c r="AC81" s="56">
        <v>0</v>
      </c>
      <c r="AD81" s="56">
        <v>0</v>
      </c>
      <c r="AE81" s="56">
        <v>0</v>
      </c>
      <c r="AF81" s="56">
        <v>0</v>
      </c>
      <c r="AG81" s="56">
        <v>0</v>
      </c>
      <c r="AH81" s="56">
        <v>0</v>
      </c>
      <c r="AI81" s="56">
        <v>0</v>
      </c>
      <c r="AJ81" s="61">
        <f t="shared" si="1"/>
        <v>46</v>
      </c>
    </row>
    <row r="82" spans="1:36" s="62" customFormat="1" ht="60" customHeight="1">
      <c r="A82" s="54"/>
      <c r="B82" s="55">
        <v>8</v>
      </c>
      <c r="C82" s="56" t="s">
        <v>80</v>
      </c>
      <c r="D82" s="57">
        <v>10671</v>
      </c>
      <c r="E82" s="56" t="s">
        <v>81</v>
      </c>
      <c r="F82" s="58" t="s">
        <v>0</v>
      </c>
      <c r="G82" s="59">
        <v>1148</v>
      </c>
      <c r="H82" s="56">
        <v>60</v>
      </c>
      <c r="I82" s="56">
        <v>28</v>
      </c>
      <c r="J82" s="56">
        <v>224</v>
      </c>
      <c r="K82" s="56">
        <v>36</v>
      </c>
      <c r="L82" s="56">
        <v>235</v>
      </c>
      <c r="M82" s="56">
        <v>35</v>
      </c>
      <c r="N82" s="56">
        <v>100</v>
      </c>
      <c r="O82" s="56">
        <v>8</v>
      </c>
      <c r="P82" s="56">
        <v>136</v>
      </c>
      <c r="Q82" s="56">
        <v>16</v>
      </c>
      <c r="R82" s="56">
        <v>30</v>
      </c>
      <c r="S82" s="56">
        <v>30</v>
      </c>
      <c r="T82" s="56">
        <v>8</v>
      </c>
      <c r="U82" s="56">
        <v>54</v>
      </c>
      <c r="V82" s="56">
        <v>0</v>
      </c>
      <c r="W82" s="56">
        <v>28</v>
      </c>
      <c r="X82" s="56">
        <v>70</v>
      </c>
      <c r="Y82" s="56">
        <v>50</v>
      </c>
      <c r="Z82" s="60">
        <v>84</v>
      </c>
      <c r="AA82" s="56">
        <v>0</v>
      </c>
      <c r="AB82" s="56">
        <v>12</v>
      </c>
      <c r="AC82" s="56">
        <v>8</v>
      </c>
      <c r="AD82" s="56">
        <v>0</v>
      </c>
      <c r="AE82" s="56">
        <v>30</v>
      </c>
      <c r="AF82" s="56">
        <v>26</v>
      </c>
      <c r="AG82" s="56">
        <v>8</v>
      </c>
      <c r="AH82" s="56">
        <v>0</v>
      </c>
      <c r="AI82" s="56">
        <v>0</v>
      </c>
      <c r="AJ82" s="61">
        <f t="shared" si="1"/>
        <v>1232</v>
      </c>
    </row>
    <row r="83" spans="1:36" s="62" customFormat="1" ht="60" customHeight="1">
      <c r="A83" s="54"/>
      <c r="B83" s="55">
        <v>8</v>
      </c>
      <c r="C83" s="56" t="s">
        <v>80</v>
      </c>
      <c r="D83" s="57">
        <v>11015</v>
      </c>
      <c r="E83" s="56" t="s">
        <v>82</v>
      </c>
      <c r="F83" s="58" t="s">
        <v>5</v>
      </c>
      <c r="G83" s="59">
        <v>199</v>
      </c>
      <c r="H83" s="56">
        <v>24</v>
      </c>
      <c r="I83" s="56">
        <v>0</v>
      </c>
      <c r="J83" s="56">
        <v>32</v>
      </c>
      <c r="K83" s="56">
        <v>3</v>
      </c>
      <c r="L83" s="56">
        <v>75</v>
      </c>
      <c r="M83" s="56">
        <v>0</v>
      </c>
      <c r="N83" s="56">
        <v>24</v>
      </c>
      <c r="O83" s="56">
        <v>6</v>
      </c>
      <c r="P83" s="56">
        <v>30</v>
      </c>
      <c r="Q83" s="56">
        <v>5</v>
      </c>
      <c r="R83" s="56">
        <v>0</v>
      </c>
      <c r="S83" s="56">
        <v>0</v>
      </c>
      <c r="T83" s="56">
        <v>0</v>
      </c>
      <c r="U83" s="56">
        <v>0</v>
      </c>
      <c r="V83" s="56">
        <v>0</v>
      </c>
      <c r="W83" s="56">
        <v>0</v>
      </c>
      <c r="X83" s="56">
        <v>0</v>
      </c>
      <c r="Y83" s="56">
        <v>0</v>
      </c>
      <c r="Z83" s="60">
        <v>16</v>
      </c>
      <c r="AA83" s="56">
        <v>8</v>
      </c>
      <c r="AB83" s="56">
        <v>0</v>
      </c>
      <c r="AC83" s="56">
        <v>0</v>
      </c>
      <c r="AD83" s="56">
        <v>8</v>
      </c>
      <c r="AE83" s="56">
        <v>0</v>
      </c>
      <c r="AF83" s="56">
        <v>0</v>
      </c>
      <c r="AG83" s="56">
        <v>0</v>
      </c>
      <c r="AH83" s="56">
        <v>0</v>
      </c>
      <c r="AI83" s="56">
        <v>0</v>
      </c>
      <c r="AJ83" s="61">
        <f t="shared" si="1"/>
        <v>215</v>
      </c>
    </row>
    <row r="84" spans="1:36" s="62" customFormat="1" ht="60" customHeight="1">
      <c r="A84" s="54"/>
      <c r="B84" s="55">
        <v>8</v>
      </c>
      <c r="C84" s="56" t="s">
        <v>80</v>
      </c>
      <c r="D84" s="57">
        <v>11446</v>
      </c>
      <c r="E84" s="56" t="s">
        <v>86</v>
      </c>
      <c r="F84" s="58" t="s">
        <v>1</v>
      </c>
      <c r="G84" s="59">
        <v>139</v>
      </c>
      <c r="H84" s="56">
        <v>15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56">
        <v>30</v>
      </c>
      <c r="O84" s="56">
        <v>1</v>
      </c>
      <c r="P84" s="56">
        <v>0</v>
      </c>
      <c r="Q84" s="56">
        <v>0</v>
      </c>
      <c r="R84" s="56">
        <v>0</v>
      </c>
      <c r="S84" s="56">
        <v>0</v>
      </c>
      <c r="T84" s="56">
        <v>0</v>
      </c>
      <c r="U84" s="56">
        <v>0</v>
      </c>
      <c r="V84" s="56">
        <v>0</v>
      </c>
      <c r="W84" s="56">
        <v>0</v>
      </c>
      <c r="X84" s="56">
        <v>0</v>
      </c>
      <c r="Y84" s="56">
        <v>93</v>
      </c>
      <c r="Z84" s="60">
        <v>0</v>
      </c>
      <c r="AA84" s="56">
        <v>0</v>
      </c>
      <c r="AB84" s="56">
        <v>0</v>
      </c>
      <c r="AC84" s="56">
        <v>0</v>
      </c>
      <c r="AD84" s="56">
        <v>0</v>
      </c>
      <c r="AE84" s="56">
        <v>0</v>
      </c>
      <c r="AF84" s="56">
        <v>0</v>
      </c>
      <c r="AG84" s="56">
        <v>0</v>
      </c>
      <c r="AH84" s="56">
        <v>0</v>
      </c>
      <c r="AI84" s="56">
        <v>0</v>
      </c>
      <c r="AJ84" s="61">
        <f t="shared" si="1"/>
        <v>139</v>
      </c>
    </row>
    <row r="85" spans="1:36" s="62" customFormat="1" ht="60" customHeight="1">
      <c r="A85" s="54"/>
      <c r="B85" s="55">
        <v>8</v>
      </c>
      <c r="C85" s="56" t="s">
        <v>80</v>
      </c>
      <c r="D85" s="57">
        <v>11018</v>
      </c>
      <c r="E85" s="56" t="s">
        <v>84</v>
      </c>
      <c r="F85" s="58" t="s">
        <v>1</v>
      </c>
      <c r="G85" s="59">
        <v>126</v>
      </c>
      <c r="H85" s="56">
        <v>15</v>
      </c>
      <c r="I85" s="56">
        <v>4</v>
      </c>
      <c r="J85" s="56">
        <v>0</v>
      </c>
      <c r="K85" s="56">
        <v>0</v>
      </c>
      <c r="L85" s="56">
        <v>0</v>
      </c>
      <c r="M85" s="56">
        <v>0</v>
      </c>
      <c r="N85" s="56">
        <v>20</v>
      </c>
      <c r="O85" s="56">
        <v>5</v>
      </c>
      <c r="P85" s="56">
        <v>0</v>
      </c>
      <c r="Q85" s="56">
        <v>0</v>
      </c>
      <c r="R85" s="56">
        <v>0</v>
      </c>
      <c r="S85" s="56">
        <v>0</v>
      </c>
      <c r="T85" s="56">
        <v>0</v>
      </c>
      <c r="U85" s="56">
        <v>0</v>
      </c>
      <c r="V85" s="56">
        <v>0</v>
      </c>
      <c r="W85" s="56">
        <v>0</v>
      </c>
      <c r="X85" s="56">
        <v>0</v>
      </c>
      <c r="Y85" s="56">
        <v>82</v>
      </c>
      <c r="Z85" s="60">
        <v>0</v>
      </c>
      <c r="AA85" s="56">
        <v>0</v>
      </c>
      <c r="AB85" s="56">
        <v>0</v>
      </c>
      <c r="AC85" s="56">
        <v>0</v>
      </c>
      <c r="AD85" s="56">
        <v>0</v>
      </c>
      <c r="AE85" s="56">
        <v>0</v>
      </c>
      <c r="AF85" s="56">
        <v>0</v>
      </c>
      <c r="AG85" s="56">
        <v>0</v>
      </c>
      <c r="AH85" s="56">
        <v>0</v>
      </c>
      <c r="AI85" s="56">
        <v>0</v>
      </c>
      <c r="AJ85" s="61">
        <f t="shared" si="1"/>
        <v>126</v>
      </c>
    </row>
    <row r="86" spans="1:36" s="62" customFormat="1" ht="60" customHeight="1">
      <c r="A86" s="54"/>
      <c r="B86" s="55">
        <v>8</v>
      </c>
      <c r="C86" s="56" t="s">
        <v>80</v>
      </c>
      <c r="D86" s="57">
        <v>11023</v>
      </c>
      <c r="E86" s="56" t="s">
        <v>83</v>
      </c>
      <c r="F86" s="58" t="s">
        <v>1</v>
      </c>
      <c r="G86" s="59">
        <v>114</v>
      </c>
      <c r="H86" s="56">
        <v>14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56">
        <v>0</v>
      </c>
      <c r="R86" s="56">
        <v>0</v>
      </c>
      <c r="S86" s="56">
        <v>0</v>
      </c>
      <c r="T86" s="56">
        <v>0</v>
      </c>
      <c r="U86" s="56">
        <v>0</v>
      </c>
      <c r="V86" s="56">
        <v>0</v>
      </c>
      <c r="W86" s="56">
        <v>0</v>
      </c>
      <c r="X86" s="56">
        <v>0</v>
      </c>
      <c r="Y86" s="56">
        <v>100</v>
      </c>
      <c r="Z86" s="60">
        <v>4</v>
      </c>
      <c r="AA86" s="56">
        <v>4</v>
      </c>
      <c r="AB86" s="56">
        <v>0</v>
      </c>
      <c r="AC86" s="56">
        <v>0</v>
      </c>
      <c r="AD86" s="56">
        <v>0</v>
      </c>
      <c r="AE86" s="56">
        <v>0</v>
      </c>
      <c r="AF86" s="56">
        <v>0</v>
      </c>
      <c r="AG86" s="56">
        <v>0</v>
      </c>
      <c r="AH86" s="56">
        <v>0</v>
      </c>
      <c r="AI86" s="56">
        <v>0</v>
      </c>
      <c r="AJ86" s="61">
        <f t="shared" si="1"/>
        <v>118</v>
      </c>
    </row>
    <row r="87" spans="1:36" s="62" customFormat="1" ht="60" customHeight="1">
      <c r="A87" s="54"/>
      <c r="B87" s="55">
        <v>8</v>
      </c>
      <c r="C87" s="56" t="s">
        <v>80</v>
      </c>
      <c r="D87" s="57">
        <v>11025</v>
      </c>
      <c r="E87" s="56" t="s">
        <v>85</v>
      </c>
      <c r="F87" s="58" t="s">
        <v>2</v>
      </c>
      <c r="G87" s="59">
        <v>114</v>
      </c>
      <c r="H87" s="56">
        <v>16</v>
      </c>
      <c r="I87" s="56">
        <v>2</v>
      </c>
      <c r="J87" s="56">
        <v>0</v>
      </c>
      <c r="K87" s="56">
        <v>0</v>
      </c>
      <c r="L87" s="56">
        <v>0</v>
      </c>
      <c r="M87" s="56">
        <v>0</v>
      </c>
      <c r="N87" s="56">
        <v>0</v>
      </c>
      <c r="O87" s="56">
        <v>0</v>
      </c>
      <c r="P87" s="56">
        <v>0</v>
      </c>
      <c r="Q87" s="56">
        <v>0</v>
      </c>
      <c r="R87" s="56">
        <v>0</v>
      </c>
      <c r="S87" s="56">
        <v>0</v>
      </c>
      <c r="T87" s="56">
        <v>0</v>
      </c>
      <c r="U87" s="56">
        <v>0</v>
      </c>
      <c r="V87" s="56">
        <v>0</v>
      </c>
      <c r="W87" s="56">
        <v>0</v>
      </c>
      <c r="X87" s="56">
        <v>0</v>
      </c>
      <c r="Y87" s="56">
        <v>96</v>
      </c>
      <c r="Z87" s="60">
        <v>4</v>
      </c>
      <c r="AA87" s="56">
        <v>4</v>
      </c>
      <c r="AB87" s="56">
        <v>0</v>
      </c>
      <c r="AC87" s="56">
        <v>0</v>
      </c>
      <c r="AD87" s="56">
        <v>0</v>
      </c>
      <c r="AE87" s="56">
        <v>0</v>
      </c>
      <c r="AF87" s="56">
        <v>0</v>
      </c>
      <c r="AG87" s="56">
        <v>0</v>
      </c>
      <c r="AH87" s="56">
        <v>0</v>
      </c>
      <c r="AI87" s="56">
        <v>0</v>
      </c>
      <c r="AJ87" s="61">
        <f t="shared" si="1"/>
        <v>118</v>
      </c>
    </row>
    <row r="88" spans="1:36" s="62" customFormat="1" ht="60" customHeight="1">
      <c r="A88" s="54"/>
      <c r="B88" s="55">
        <v>8</v>
      </c>
      <c r="C88" s="56" t="s">
        <v>80</v>
      </c>
      <c r="D88" s="57">
        <v>11019</v>
      </c>
      <c r="E88" s="56" t="s">
        <v>89</v>
      </c>
      <c r="F88" s="58" t="s">
        <v>3</v>
      </c>
      <c r="G88" s="59">
        <v>30</v>
      </c>
      <c r="H88" s="56">
        <v>0</v>
      </c>
      <c r="I88" s="56">
        <v>0</v>
      </c>
      <c r="J88" s="56">
        <v>0</v>
      </c>
      <c r="K88" s="56">
        <v>0</v>
      </c>
      <c r="L88" s="56">
        <v>0</v>
      </c>
      <c r="M88" s="56">
        <v>0</v>
      </c>
      <c r="N88" s="56">
        <v>0</v>
      </c>
      <c r="O88" s="56">
        <v>0</v>
      </c>
      <c r="P88" s="56">
        <v>0</v>
      </c>
      <c r="Q88" s="56">
        <v>0</v>
      </c>
      <c r="R88" s="56">
        <v>0</v>
      </c>
      <c r="S88" s="56">
        <v>0</v>
      </c>
      <c r="T88" s="56">
        <v>0</v>
      </c>
      <c r="U88" s="56">
        <v>0</v>
      </c>
      <c r="V88" s="56">
        <v>0</v>
      </c>
      <c r="W88" s="56">
        <v>0</v>
      </c>
      <c r="X88" s="56">
        <v>0</v>
      </c>
      <c r="Y88" s="56">
        <v>30</v>
      </c>
      <c r="Z88" s="60">
        <v>0</v>
      </c>
      <c r="AA88" s="56">
        <v>0</v>
      </c>
      <c r="AB88" s="56">
        <v>0</v>
      </c>
      <c r="AC88" s="56">
        <v>0</v>
      </c>
      <c r="AD88" s="56">
        <v>0</v>
      </c>
      <c r="AE88" s="56">
        <v>0</v>
      </c>
      <c r="AF88" s="56">
        <v>0</v>
      </c>
      <c r="AG88" s="56">
        <v>0</v>
      </c>
      <c r="AH88" s="56">
        <v>0</v>
      </c>
      <c r="AI88" s="56">
        <v>0</v>
      </c>
      <c r="AJ88" s="61">
        <f t="shared" si="1"/>
        <v>30</v>
      </c>
    </row>
    <row r="89" spans="1:36" s="62" customFormat="1" ht="60" customHeight="1">
      <c r="A89" s="54"/>
      <c r="B89" s="55">
        <v>8</v>
      </c>
      <c r="C89" s="56" t="s">
        <v>80</v>
      </c>
      <c r="D89" s="57">
        <v>11026</v>
      </c>
      <c r="E89" s="56" t="s">
        <v>96</v>
      </c>
      <c r="F89" s="58" t="s">
        <v>3</v>
      </c>
      <c r="G89" s="59">
        <v>30</v>
      </c>
      <c r="H89" s="56">
        <v>0</v>
      </c>
      <c r="I89" s="56">
        <v>0</v>
      </c>
      <c r="J89" s="56">
        <v>0</v>
      </c>
      <c r="K89" s="56">
        <v>0</v>
      </c>
      <c r="L89" s="56">
        <v>0</v>
      </c>
      <c r="M89" s="56">
        <v>0</v>
      </c>
      <c r="N89" s="56">
        <v>0</v>
      </c>
      <c r="O89" s="56">
        <v>0</v>
      </c>
      <c r="P89" s="56">
        <v>0</v>
      </c>
      <c r="Q89" s="56">
        <v>0</v>
      </c>
      <c r="R89" s="56">
        <v>0</v>
      </c>
      <c r="S89" s="56">
        <v>0</v>
      </c>
      <c r="T89" s="56">
        <v>0</v>
      </c>
      <c r="U89" s="56">
        <v>0</v>
      </c>
      <c r="V89" s="56">
        <v>0</v>
      </c>
      <c r="W89" s="56">
        <v>0</v>
      </c>
      <c r="X89" s="56">
        <v>0</v>
      </c>
      <c r="Y89" s="56">
        <v>30</v>
      </c>
      <c r="Z89" s="60">
        <v>0</v>
      </c>
      <c r="AA89" s="56">
        <v>0</v>
      </c>
      <c r="AB89" s="56">
        <v>0</v>
      </c>
      <c r="AC89" s="56">
        <v>0</v>
      </c>
      <c r="AD89" s="56">
        <v>0</v>
      </c>
      <c r="AE89" s="56">
        <v>0</v>
      </c>
      <c r="AF89" s="56">
        <v>0</v>
      </c>
      <c r="AG89" s="56">
        <v>0</v>
      </c>
      <c r="AH89" s="56">
        <v>0</v>
      </c>
      <c r="AI89" s="56">
        <v>0</v>
      </c>
      <c r="AJ89" s="61">
        <f t="shared" si="1"/>
        <v>30</v>
      </c>
    </row>
    <row r="90" spans="1:36" s="62" customFormat="1" ht="60" customHeight="1">
      <c r="A90" s="54"/>
      <c r="B90" s="55">
        <v>8</v>
      </c>
      <c r="C90" s="56" t="s">
        <v>80</v>
      </c>
      <c r="D90" s="57">
        <v>11017</v>
      </c>
      <c r="E90" s="56" t="s">
        <v>92</v>
      </c>
      <c r="F90" s="58" t="s">
        <v>3</v>
      </c>
      <c r="G90" s="59">
        <v>40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56">
        <v>0</v>
      </c>
      <c r="R90" s="56">
        <v>0</v>
      </c>
      <c r="S90" s="56">
        <v>0</v>
      </c>
      <c r="T90" s="56">
        <v>0</v>
      </c>
      <c r="U90" s="56">
        <v>0</v>
      </c>
      <c r="V90" s="56">
        <v>0</v>
      </c>
      <c r="W90" s="56">
        <v>0</v>
      </c>
      <c r="X90" s="56">
        <v>0</v>
      </c>
      <c r="Y90" s="56">
        <v>40</v>
      </c>
      <c r="Z90" s="60">
        <v>0</v>
      </c>
      <c r="AA90" s="56">
        <v>0</v>
      </c>
      <c r="AB90" s="56">
        <v>0</v>
      </c>
      <c r="AC90" s="56">
        <v>0</v>
      </c>
      <c r="AD90" s="56">
        <v>0</v>
      </c>
      <c r="AE90" s="56">
        <v>0</v>
      </c>
      <c r="AF90" s="56">
        <v>0</v>
      </c>
      <c r="AG90" s="56">
        <v>0</v>
      </c>
      <c r="AH90" s="56">
        <v>0</v>
      </c>
      <c r="AI90" s="56">
        <v>0</v>
      </c>
      <c r="AJ90" s="61">
        <f t="shared" si="1"/>
        <v>40</v>
      </c>
    </row>
    <row r="91" spans="1:36" s="62" customFormat="1" ht="60" customHeight="1">
      <c r="A91" s="54"/>
      <c r="B91" s="55">
        <v>8</v>
      </c>
      <c r="C91" s="56" t="s">
        <v>80</v>
      </c>
      <c r="D91" s="57">
        <v>11024</v>
      </c>
      <c r="E91" s="56" t="s">
        <v>91</v>
      </c>
      <c r="F91" s="58" t="s">
        <v>3</v>
      </c>
      <c r="G91" s="59">
        <v>88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56">
        <v>0</v>
      </c>
      <c r="R91" s="56">
        <v>0</v>
      </c>
      <c r="S91" s="56">
        <v>0</v>
      </c>
      <c r="T91" s="56">
        <v>0</v>
      </c>
      <c r="U91" s="56">
        <v>0</v>
      </c>
      <c r="V91" s="56">
        <v>0</v>
      </c>
      <c r="W91" s="56">
        <v>0</v>
      </c>
      <c r="X91" s="56">
        <v>0</v>
      </c>
      <c r="Y91" s="56">
        <v>88</v>
      </c>
      <c r="Z91" s="60">
        <v>0</v>
      </c>
      <c r="AA91" s="56">
        <v>0</v>
      </c>
      <c r="AB91" s="56">
        <v>0</v>
      </c>
      <c r="AC91" s="56">
        <v>0</v>
      </c>
      <c r="AD91" s="56">
        <v>0</v>
      </c>
      <c r="AE91" s="56">
        <v>0</v>
      </c>
      <c r="AF91" s="56">
        <v>0</v>
      </c>
      <c r="AG91" s="56">
        <v>0</v>
      </c>
      <c r="AH91" s="56">
        <v>0</v>
      </c>
      <c r="AI91" s="56">
        <v>0</v>
      </c>
      <c r="AJ91" s="61">
        <f t="shared" si="1"/>
        <v>88</v>
      </c>
    </row>
    <row r="92" spans="1:36" s="62" customFormat="1" ht="60" customHeight="1">
      <c r="A92" s="54"/>
      <c r="B92" s="55">
        <v>8</v>
      </c>
      <c r="C92" s="56" t="s">
        <v>80</v>
      </c>
      <c r="D92" s="57">
        <v>11022</v>
      </c>
      <c r="E92" s="56" t="s">
        <v>94</v>
      </c>
      <c r="F92" s="58" t="s">
        <v>3</v>
      </c>
      <c r="G92" s="59">
        <v>81</v>
      </c>
      <c r="H92" s="56">
        <v>0</v>
      </c>
      <c r="I92" s="56">
        <v>0</v>
      </c>
      <c r="J92" s="56">
        <v>0</v>
      </c>
      <c r="K92" s="56">
        <v>0</v>
      </c>
      <c r="L92" s="56">
        <v>0</v>
      </c>
      <c r="M92" s="56">
        <v>0</v>
      </c>
      <c r="N92" s="56">
        <v>0</v>
      </c>
      <c r="O92" s="56">
        <v>0</v>
      </c>
      <c r="P92" s="56">
        <v>0</v>
      </c>
      <c r="Q92" s="56">
        <v>0</v>
      </c>
      <c r="R92" s="56">
        <v>0</v>
      </c>
      <c r="S92" s="56">
        <v>0</v>
      </c>
      <c r="T92" s="56">
        <v>0</v>
      </c>
      <c r="U92" s="56">
        <v>0</v>
      </c>
      <c r="V92" s="56">
        <v>0</v>
      </c>
      <c r="W92" s="56">
        <v>0</v>
      </c>
      <c r="X92" s="56">
        <v>0</v>
      </c>
      <c r="Y92" s="56">
        <v>81</v>
      </c>
      <c r="Z92" s="60">
        <v>0</v>
      </c>
      <c r="AA92" s="56">
        <v>0</v>
      </c>
      <c r="AB92" s="56">
        <v>0</v>
      </c>
      <c r="AC92" s="56">
        <v>0</v>
      </c>
      <c r="AD92" s="56">
        <v>0</v>
      </c>
      <c r="AE92" s="56">
        <v>0</v>
      </c>
      <c r="AF92" s="56">
        <v>0</v>
      </c>
      <c r="AG92" s="56">
        <v>0</v>
      </c>
      <c r="AH92" s="56">
        <v>0</v>
      </c>
      <c r="AI92" s="56">
        <v>0</v>
      </c>
      <c r="AJ92" s="61">
        <f t="shared" si="1"/>
        <v>81</v>
      </c>
    </row>
    <row r="93" spans="1:36" s="62" customFormat="1" ht="60" customHeight="1">
      <c r="A93" s="54"/>
      <c r="B93" s="55">
        <v>8</v>
      </c>
      <c r="C93" s="56" t="s">
        <v>80</v>
      </c>
      <c r="D93" s="57">
        <v>11013</v>
      </c>
      <c r="E93" s="56" t="s">
        <v>87</v>
      </c>
      <c r="F93" s="58" t="s">
        <v>3</v>
      </c>
      <c r="G93" s="59">
        <v>52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56">
        <v>0</v>
      </c>
      <c r="N93" s="56">
        <v>0</v>
      </c>
      <c r="O93" s="56">
        <v>0</v>
      </c>
      <c r="P93" s="56">
        <v>0</v>
      </c>
      <c r="Q93" s="56">
        <v>0</v>
      </c>
      <c r="R93" s="56">
        <v>0</v>
      </c>
      <c r="S93" s="56">
        <v>0</v>
      </c>
      <c r="T93" s="56">
        <v>0</v>
      </c>
      <c r="U93" s="56">
        <v>0</v>
      </c>
      <c r="V93" s="56">
        <v>0</v>
      </c>
      <c r="W93" s="56">
        <v>0</v>
      </c>
      <c r="X93" s="56">
        <v>0</v>
      </c>
      <c r="Y93" s="56">
        <v>52</v>
      </c>
      <c r="Z93" s="60">
        <v>0</v>
      </c>
      <c r="AA93" s="56">
        <v>0</v>
      </c>
      <c r="AB93" s="56">
        <v>0</v>
      </c>
      <c r="AC93" s="56">
        <v>0</v>
      </c>
      <c r="AD93" s="56">
        <v>0</v>
      </c>
      <c r="AE93" s="56">
        <v>0</v>
      </c>
      <c r="AF93" s="56">
        <v>0</v>
      </c>
      <c r="AG93" s="56">
        <v>0</v>
      </c>
      <c r="AH93" s="56">
        <v>0</v>
      </c>
      <c r="AI93" s="56">
        <v>0</v>
      </c>
      <c r="AJ93" s="61">
        <f t="shared" si="1"/>
        <v>52</v>
      </c>
    </row>
    <row r="94" spans="1:36" s="62" customFormat="1" ht="60" customHeight="1">
      <c r="A94" s="54"/>
      <c r="B94" s="55">
        <v>8</v>
      </c>
      <c r="C94" s="56" t="s">
        <v>80</v>
      </c>
      <c r="D94" s="57">
        <v>11029</v>
      </c>
      <c r="E94" s="56" t="s">
        <v>93</v>
      </c>
      <c r="F94" s="58" t="s">
        <v>3</v>
      </c>
      <c r="G94" s="59">
        <v>30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56">
        <v>0</v>
      </c>
      <c r="P94" s="56">
        <v>0</v>
      </c>
      <c r="Q94" s="56">
        <v>0</v>
      </c>
      <c r="R94" s="56">
        <v>0</v>
      </c>
      <c r="S94" s="56">
        <v>0</v>
      </c>
      <c r="T94" s="56">
        <v>0</v>
      </c>
      <c r="U94" s="56">
        <v>0</v>
      </c>
      <c r="V94" s="56">
        <v>0</v>
      </c>
      <c r="W94" s="56">
        <v>0</v>
      </c>
      <c r="X94" s="56">
        <v>0</v>
      </c>
      <c r="Y94" s="56">
        <v>30</v>
      </c>
      <c r="Z94" s="60">
        <v>0</v>
      </c>
      <c r="AA94" s="56">
        <v>0</v>
      </c>
      <c r="AB94" s="56">
        <v>0</v>
      </c>
      <c r="AC94" s="56">
        <v>0</v>
      </c>
      <c r="AD94" s="56">
        <v>0</v>
      </c>
      <c r="AE94" s="56">
        <v>0</v>
      </c>
      <c r="AF94" s="56">
        <v>0</v>
      </c>
      <c r="AG94" s="56">
        <v>0</v>
      </c>
      <c r="AH94" s="56">
        <v>0</v>
      </c>
      <c r="AI94" s="56">
        <v>0</v>
      </c>
      <c r="AJ94" s="61">
        <f t="shared" si="1"/>
        <v>30</v>
      </c>
    </row>
    <row r="95" spans="1:36" s="62" customFormat="1" ht="60" customHeight="1">
      <c r="A95" s="54"/>
      <c r="B95" s="55">
        <v>8</v>
      </c>
      <c r="C95" s="56" t="s">
        <v>80</v>
      </c>
      <c r="D95" s="57">
        <v>11020</v>
      </c>
      <c r="E95" s="56" t="s">
        <v>88</v>
      </c>
      <c r="F95" s="58" t="s">
        <v>3</v>
      </c>
      <c r="G95" s="59">
        <v>30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56">
        <v>0</v>
      </c>
      <c r="R95" s="56">
        <v>0</v>
      </c>
      <c r="S95" s="56">
        <v>0</v>
      </c>
      <c r="T95" s="56">
        <v>0</v>
      </c>
      <c r="U95" s="56">
        <v>0</v>
      </c>
      <c r="V95" s="56">
        <v>0</v>
      </c>
      <c r="W95" s="56">
        <v>0</v>
      </c>
      <c r="X95" s="56">
        <v>0</v>
      </c>
      <c r="Y95" s="56">
        <v>30</v>
      </c>
      <c r="Z95" s="60">
        <v>0</v>
      </c>
      <c r="AA95" s="56">
        <v>0</v>
      </c>
      <c r="AB95" s="56">
        <v>0</v>
      </c>
      <c r="AC95" s="56">
        <v>0</v>
      </c>
      <c r="AD95" s="56">
        <v>0</v>
      </c>
      <c r="AE95" s="56">
        <v>0</v>
      </c>
      <c r="AF95" s="56">
        <v>0</v>
      </c>
      <c r="AG95" s="56">
        <v>0</v>
      </c>
      <c r="AH95" s="56">
        <v>0</v>
      </c>
      <c r="AI95" s="56">
        <v>0</v>
      </c>
      <c r="AJ95" s="61">
        <f t="shared" si="1"/>
        <v>30</v>
      </c>
    </row>
    <row r="96" spans="1:36" s="62" customFormat="1" ht="60" customHeight="1">
      <c r="A96" s="54"/>
      <c r="B96" s="55">
        <v>8</v>
      </c>
      <c r="C96" s="56" t="s">
        <v>80</v>
      </c>
      <c r="D96" s="57">
        <v>11027</v>
      </c>
      <c r="E96" s="56" t="s">
        <v>98</v>
      </c>
      <c r="F96" s="58" t="s">
        <v>3</v>
      </c>
      <c r="G96" s="59">
        <v>30</v>
      </c>
      <c r="H96" s="56">
        <v>0</v>
      </c>
      <c r="I96" s="56">
        <v>0</v>
      </c>
      <c r="J96" s="56">
        <v>0</v>
      </c>
      <c r="K96" s="56">
        <v>0</v>
      </c>
      <c r="L96" s="56">
        <v>0</v>
      </c>
      <c r="M96" s="56">
        <v>0</v>
      </c>
      <c r="N96" s="56">
        <v>0</v>
      </c>
      <c r="O96" s="56">
        <v>0</v>
      </c>
      <c r="P96" s="56">
        <v>0</v>
      </c>
      <c r="Q96" s="56">
        <v>0</v>
      </c>
      <c r="R96" s="56">
        <v>0</v>
      </c>
      <c r="S96" s="56">
        <v>0</v>
      </c>
      <c r="T96" s="56">
        <v>0</v>
      </c>
      <c r="U96" s="56">
        <v>0</v>
      </c>
      <c r="V96" s="56">
        <v>0</v>
      </c>
      <c r="W96" s="56">
        <v>0</v>
      </c>
      <c r="X96" s="56">
        <v>0</v>
      </c>
      <c r="Y96" s="56">
        <v>30</v>
      </c>
      <c r="Z96" s="60">
        <v>0</v>
      </c>
      <c r="AA96" s="56">
        <v>0</v>
      </c>
      <c r="AB96" s="56">
        <v>0</v>
      </c>
      <c r="AC96" s="56">
        <v>0</v>
      </c>
      <c r="AD96" s="56">
        <v>0</v>
      </c>
      <c r="AE96" s="56">
        <v>0</v>
      </c>
      <c r="AF96" s="56">
        <v>0</v>
      </c>
      <c r="AG96" s="56">
        <v>0</v>
      </c>
      <c r="AH96" s="56">
        <v>0</v>
      </c>
      <c r="AI96" s="56">
        <v>0</v>
      </c>
      <c r="AJ96" s="61">
        <f t="shared" si="1"/>
        <v>30</v>
      </c>
    </row>
    <row r="97" spans="1:36" s="62" customFormat="1" ht="60" customHeight="1">
      <c r="A97" s="54"/>
      <c r="B97" s="55">
        <v>8</v>
      </c>
      <c r="C97" s="56" t="s">
        <v>80</v>
      </c>
      <c r="D97" s="57">
        <v>11014</v>
      </c>
      <c r="E97" s="56" t="s">
        <v>97</v>
      </c>
      <c r="F97" s="58" t="s">
        <v>3</v>
      </c>
      <c r="G97" s="59">
        <v>60</v>
      </c>
      <c r="H97" s="56">
        <v>0</v>
      </c>
      <c r="I97" s="56">
        <v>0</v>
      </c>
      <c r="J97" s="56">
        <v>0</v>
      </c>
      <c r="K97" s="56">
        <v>0</v>
      </c>
      <c r="L97" s="56">
        <v>0</v>
      </c>
      <c r="M97" s="56">
        <v>0</v>
      </c>
      <c r="N97" s="56">
        <v>0</v>
      </c>
      <c r="O97" s="56">
        <v>0</v>
      </c>
      <c r="P97" s="56">
        <v>0</v>
      </c>
      <c r="Q97" s="56">
        <v>0</v>
      </c>
      <c r="R97" s="56">
        <v>0</v>
      </c>
      <c r="S97" s="56">
        <v>0</v>
      </c>
      <c r="T97" s="56">
        <v>0</v>
      </c>
      <c r="U97" s="56">
        <v>0</v>
      </c>
      <c r="V97" s="56">
        <v>0</v>
      </c>
      <c r="W97" s="56">
        <v>0</v>
      </c>
      <c r="X97" s="56">
        <v>0</v>
      </c>
      <c r="Y97" s="56">
        <v>60</v>
      </c>
      <c r="Z97" s="60">
        <v>0</v>
      </c>
      <c r="AA97" s="56">
        <v>0</v>
      </c>
      <c r="AB97" s="56">
        <v>0</v>
      </c>
      <c r="AC97" s="56">
        <v>0</v>
      </c>
      <c r="AD97" s="56">
        <v>0</v>
      </c>
      <c r="AE97" s="56">
        <v>0</v>
      </c>
      <c r="AF97" s="56">
        <v>0</v>
      </c>
      <c r="AG97" s="56">
        <v>0</v>
      </c>
      <c r="AH97" s="56">
        <v>0</v>
      </c>
      <c r="AI97" s="56">
        <v>0</v>
      </c>
      <c r="AJ97" s="61">
        <f t="shared" si="1"/>
        <v>60</v>
      </c>
    </row>
    <row r="98" spans="1:36" s="62" customFormat="1" ht="60" customHeight="1">
      <c r="A98" s="54"/>
      <c r="B98" s="55">
        <v>8</v>
      </c>
      <c r="C98" s="56" t="s">
        <v>80</v>
      </c>
      <c r="D98" s="57">
        <v>11021</v>
      </c>
      <c r="E98" s="56" t="s">
        <v>95</v>
      </c>
      <c r="F98" s="58" t="s">
        <v>3</v>
      </c>
      <c r="G98" s="59">
        <v>38</v>
      </c>
      <c r="H98" s="56">
        <v>0</v>
      </c>
      <c r="I98" s="56">
        <v>0</v>
      </c>
      <c r="J98" s="56">
        <v>0</v>
      </c>
      <c r="K98" s="56">
        <v>0</v>
      </c>
      <c r="L98" s="56">
        <v>0</v>
      </c>
      <c r="M98" s="56">
        <v>0</v>
      </c>
      <c r="N98" s="56">
        <v>0</v>
      </c>
      <c r="O98" s="56">
        <v>0</v>
      </c>
      <c r="P98" s="56">
        <v>0</v>
      </c>
      <c r="Q98" s="56">
        <v>0</v>
      </c>
      <c r="R98" s="56">
        <v>0</v>
      </c>
      <c r="S98" s="56">
        <v>0</v>
      </c>
      <c r="T98" s="56">
        <v>0</v>
      </c>
      <c r="U98" s="56">
        <v>0</v>
      </c>
      <c r="V98" s="56">
        <v>0</v>
      </c>
      <c r="W98" s="56">
        <v>0</v>
      </c>
      <c r="X98" s="56">
        <v>0</v>
      </c>
      <c r="Y98" s="56">
        <v>38</v>
      </c>
      <c r="Z98" s="60">
        <v>0</v>
      </c>
      <c r="AA98" s="56">
        <v>0</v>
      </c>
      <c r="AB98" s="56">
        <v>0</v>
      </c>
      <c r="AC98" s="56">
        <v>0</v>
      </c>
      <c r="AD98" s="56">
        <v>0</v>
      </c>
      <c r="AE98" s="56">
        <v>0</v>
      </c>
      <c r="AF98" s="56">
        <v>0</v>
      </c>
      <c r="AG98" s="56">
        <v>0</v>
      </c>
      <c r="AH98" s="56">
        <v>0</v>
      </c>
      <c r="AI98" s="56">
        <v>0</v>
      </c>
      <c r="AJ98" s="61">
        <f t="shared" si="1"/>
        <v>38</v>
      </c>
    </row>
    <row r="99" spans="1:36" s="62" customFormat="1" ht="60" customHeight="1">
      <c r="A99" s="54"/>
      <c r="B99" s="55">
        <v>8</v>
      </c>
      <c r="C99" s="56" t="s">
        <v>80</v>
      </c>
      <c r="D99" s="57">
        <v>11028</v>
      </c>
      <c r="E99" s="56" t="s">
        <v>90</v>
      </c>
      <c r="F99" s="58" t="s">
        <v>3</v>
      </c>
      <c r="G99" s="59">
        <v>36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56">
        <v>0</v>
      </c>
      <c r="N99" s="56">
        <v>0</v>
      </c>
      <c r="O99" s="56">
        <v>0</v>
      </c>
      <c r="P99" s="56">
        <v>0</v>
      </c>
      <c r="Q99" s="56">
        <v>0</v>
      </c>
      <c r="R99" s="56">
        <v>0</v>
      </c>
      <c r="S99" s="56">
        <v>0</v>
      </c>
      <c r="T99" s="56">
        <v>0</v>
      </c>
      <c r="U99" s="56">
        <v>0</v>
      </c>
      <c r="V99" s="56">
        <v>0</v>
      </c>
      <c r="W99" s="56">
        <v>0</v>
      </c>
      <c r="X99" s="56">
        <v>0</v>
      </c>
      <c r="Y99" s="56">
        <v>36</v>
      </c>
      <c r="Z99" s="60">
        <v>0</v>
      </c>
      <c r="AA99" s="56">
        <v>0</v>
      </c>
      <c r="AB99" s="56">
        <v>0</v>
      </c>
      <c r="AC99" s="56">
        <v>0</v>
      </c>
      <c r="AD99" s="56">
        <v>0</v>
      </c>
      <c r="AE99" s="56">
        <v>0</v>
      </c>
      <c r="AF99" s="56">
        <v>0</v>
      </c>
      <c r="AG99" s="56">
        <v>0</v>
      </c>
      <c r="AH99" s="56">
        <v>0</v>
      </c>
      <c r="AI99" s="56">
        <v>0</v>
      </c>
      <c r="AJ99" s="61">
        <f t="shared" si="1"/>
        <v>36</v>
      </c>
    </row>
    <row r="100" spans="1:36" s="62" customFormat="1" ht="60" customHeight="1">
      <c r="A100" s="54"/>
      <c r="B100" s="55">
        <v>8</v>
      </c>
      <c r="C100" s="56" t="s">
        <v>80</v>
      </c>
      <c r="D100" s="57">
        <v>25058</v>
      </c>
      <c r="E100" s="56" t="s">
        <v>99</v>
      </c>
      <c r="F100" s="58" t="s">
        <v>4</v>
      </c>
      <c r="G100" s="59">
        <v>30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56">
        <v>0</v>
      </c>
      <c r="R100" s="56">
        <v>0</v>
      </c>
      <c r="S100" s="56">
        <v>0</v>
      </c>
      <c r="T100" s="56">
        <v>0</v>
      </c>
      <c r="U100" s="56">
        <v>0</v>
      </c>
      <c r="V100" s="56">
        <v>0</v>
      </c>
      <c r="W100" s="56">
        <v>0</v>
      </c>
      <c r="X100" s="56">
        <v>0</v>
      </c>
      <c r="Y100" s="56">
        <v>30</v>
      </c>
      <c r="Z100" s="60">
        <v>0</v>
      </c>
      <c r="AA100" s="56">
        <v>0</v>
      </c>
      <c r="AB100" s="56">
        <v>0</v>
      </c>
      <c r="AC100" s="56">
        <v>0</v>
      </c>
      <c r="AD100" s="56">
        <v>0</v>
      </c>
      <c r="AE100" s="56">
        <v>0</v>
      </c>
      <c r="AF100" s="56">
        <v>0</v>
      </c>
      <c r="AG100" s="56">
        <v>0</v>
      </c>
      <c r="AH100" s="56">
        <v>0</v>
      </c>
      <c r="AI100" s="56">
        <v>0</v>
      </c>
      <c r="AJ100" s="61">
        <f t="shared" si="1"/>
        <v>30</v>
      </c>
    </row>
    <row r="101" spans="1:36" s="62" customFormat="1" ht="60" customHeight="1">
      <c r="A101" s="54"/>
      <c r="B101" s="55">
        <v>8</v>
      </c>
      <c r="C101" s="56" t="s">
        <v>80</v>
      </c>
      <c r="D101" s="57">
        <v>11016</v>
      </c>
      <c r="E101" s="56" t="s">
        <v>101</v>
      </c>
      <c r="F101" s="58" t="s">
        <v>4</v>
      </c>
      <c r="G101" s="59">
        <v>8</v>
      </c>
      <c r="H101" s="56">
        <v>0</v>
      </c>
      <c r="I101" s="56">
        <v>0</v>
      </c>
      <c r="J101" s="56">
        <v>0</v>
      </c>
      <c r="K101" s="56">
        <v>0</v>
      </c>
      <c r="L101" s="56">
        <v>0</v>
      </c>
      <c r="M101" s="56">
        <v>0</v>
      </c>
      <c r="N101" s="56">
        <v>0</v>
      </c>
      <c r="O101" s="56">
        <v>0</v>
      </c>
      <c r="P101" s="56">
        <v>0</v>
      </c>
      <c r="Q101" s="56">
        <v>0</v>
      </c>
      <c r="R101" s="56">
        <v>0</v>
      </c>
      <c r="S101" s="56">
        <v>0</v>
      </c>
      <c r="T101" s="56">
        <v>0</v>
      </c>
      <c r="U101" s="56">
        <v>0</v>
      </c>
      <c r="V101" s="56">
        <v>0</v>
      </c>
      <c r="W101" s="56">
        <v>0</v>
      </c>
      <c r="X101" s="56">
        <v>0</v>
      </c>
      <c r="Y101" s="56">
        <v>8</v>
      </c>
      <c r="Z101" s="60">
        <v>0</v>
      </c>
      <c r="AA101" s="56">
        <v>0</v>
      </c>
      <c r="AB101" s="56">
        <v>0</v>
      </c>
      <c r="AC101" s="56">
        <v>0</v>
      </c>
      <c r="AD101" s="56">
        <v>0</v>
      </c>
      <c r="AE101" s="56">
        <v>0</v>
      </c>
      <c r="AF101" s="56">
        <v>0</v>
      </c>
      <c r="AG101" s="56">
        <v>0</v>
      </c>
      <c r="AH101" s="56">
        <v>0</v>
      </c>
      <c r="AI101" s="56">
        <v>0</v>
      </c>
      <c r="AJ101" s="61">
        <f t="shared" ref="AJ101:AJ102" si="2">G101+Z101</f>
        <v>8</v>
      </c>
    </row>
    <row r="102" spans="1:36" s="62" customFormat="1" ht="60" customHeight="1">
      <c r="A102" s="54"/>
      <c r="B102" s="55">
        <v>8</v>
      </c>
      <c r="C102" s="56" t="s">
        <v>80</v>
      </c>
      <c r="D102" s="57">
        <v>25059</v>
      </c>
      <c r="E102" s="56" t="s">
        <v>100</v>
      </c>
      <c r="F102" s="58" t="s">
        <v>4</v>
      </c>
      <c r="G102" s="59">
        <v>30</v>
      </c>
      <c r="H102" s="56">
        <v>0</v>
      </c>
      <c r="I102" s="56">
        <v>0</v>
      </c>
      <c r="J102" s="56">
        <v>0</v>
      </c>
      <c r="K102" s="56">
        <v>0</v>
      </c>
      <c r="L102" s="56">
        <v>0</v>
      </c>
      <c r="M102" s="56">
        <v>0</v>
      </c>
      <c r="N102" s="56">
        <v>0</v>
      </c>
      <c r="O102" s="56">
        <v>0</v>
      </c>
      <c r="P102" s="56">
        <v>0</v>
      </c>
      <c r="Q102" s="56">
        <v>0</v>
      </c>
      <c r="R102" s="56">
        <v>0</v>
      </c>
      <c r="S102" s="56">
        <v>0</v>
      </c>
      <c r="T102" s="56">
        <v>0</v>
      </c>
      <c r="U102" s="56">
        <v>0</v>
      </c>
      <c r="V102" s="56">
        <v>0</v>
      </c>
      <c r="W102" s="56">
        <v>0</v>
      </c>
      <c r="X102" s="56">
        <v>0</v>
      </c>
      <c r="Y102" s="56">
        <v>30</v>
      </c>
      <c r="Z102" s="60">
        <v>0</v>
      </c>
      <c r="AA102" s="56">
        <v>0</v>
      </c>
      <c r="AB102" s="56">
        <v>0</v>
      </c>
      <c r="AC102" s="56">
        <v>0</v>
      </c>
      <c r="AD102" s="56">
        <v>0</v>
      </c>
      <c r="AE102" s="56">
        <v>0</v>
      </c>
      <c r="AF102" s="56">
        <v>0</v>
      </c>
      <c r="AG102" s="56">
        <v>0</v>
      </c>
      <c r="AH102" s="56">
        <v>0</v>
      </c>
      <c r="AI102" s="56">
        <v>0</v>
      </c>
      <c r="AJ102" s="61">
        <f t="shared" si="2"/>
        <v>30</v>
      </c>
    </row>
    <row r="103" spans="1:36" ht="60" customHeight="1">
      <c r="B103" s="64"/>
      <c r="C103" s="64"/>
      <c r="D103" s="65"/>
      <c r="E103" s="64"/>
      <c r="F103" s="66"/>
      <c r="G103" s="67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</row>
    <row r="104" spans="1:36" ht="60" customHeight="1"/>
    <row r="105" spans="1:36" ht="78.75" customHeight="1">
      <c r="B105" s="116" t="s">
        <v>104</v>
      </c>
      <c r="C105" s="117"/>
      <c r="D105" s="116" t="s">
        <v>105</v>
      </c>
      <c r="E105" s="117"/>
      <c r="F105" s="71" t="s">
        <v>106</v>
      </c>
      <c r="G105" s="118" t="s">
        <v>107</v>
      </c>
      <c r="H105" s="118"/>
      <c r="I105" s="118"/>
      <c r="J105" s="118"/>
      <c r="K105" s="118"/>
      <c r="L105" s="118"/>
      <c r="M105" s="118"/>
      <c r="N105" s="118"/>
      <c r="O105" s="118"/>
    </row>
    <row r="106" spans="1:36" ht="60" customHeight="1">
      <c r="B106" s="109">
        <v>1</v>
      </c>
      <c r="C106" s="110"/>
      <c r="D106" s="109" t="s">
        <v>127</v>
      </c>
      <c r="E106" s="110"/>
      <c r="F106" s="72" t="s">
        <v>128</v>
      </c>
      <c r="G106" s="111"/>
      <c r="H106" s="111"/>
      <c r="I106" s="111"/>
      <c r="J106" s="111"/>
      <c r="K106" s="111"/>
      <c r="L106" s="111"/>
      <c r="M106" s="111"/>
      <c r="N106" s="111"/>
      <c r="O106" s="111"/>
    </row>
    <row r="107" spans="1:36" ht="60" customHeight="1">
      <c r="B107" s="113">
        <v>2</v>
      </c>
      <c r="C107" s="114"/>
      <c r="D107" s="113" t="s">
        <v>108</v>
      </c>
      <c r="E107" s="114"/>
      <c r="F107" s="73" t="s">
        <v>7</v>
      </c>
      <c r="G107" s="112"/>
      <c r="H107" s="112"/>
      <c r="I107" s="112"/>
      <c r="J107" s="112"/>
      <c r="K107" s="112"/>
      <c r="L107" s="112"/>
      <c r="M107" s="112"/>
      <c r="N107" s="112"/>
      <c r="O107" s="112"/>
    </row>
    <row r="108" spans="1:36" ht="60" customHeight="1">
      <c r="B108" s="113">
        <v>3</v>
      </c>
      <c r="C108" s="114"/>
      <c r="D108" s="113" t="s">
        <v>108</v>
      </c>
      <c r="E108" s="114"/>
      <c r="F108" s="73" t="s">
        <v>20</v>
      </c>
      <c r="G108" s="112"/>
      <c r="H108" s="112"/>
      <c r="I108" s="112"/>
      <c r="J108" s="112"/>
      <c r="K108" s="112"/>
      <c r="L108" s="112"/>
      <c r="M108" s="112"/>
      <c r="N108" s="112"/>
      <c r="O108" s="112"/>
    </row>
    <row r="109" spans="1:36" ht="60" customHeight="1">
      <c r="B109" s="113">
        <v>4</v>
      </c>
      <c r="C109" s="114"/>
      <c r="D109" s="113" t="s">
        <v>108</v>
      </c>
      <c r="E109" s="114"/>
      <c r="F109" s="73" t="s">
        <v>29</v>
      </c>
      <c r="G109" s="112"/>
      <c r="H109" s="112"/>
      <c r="I109" s="112"/>
      <c r="J109" s="112"/>
      <c r="K109" s="112"/>
      <c r="L109" s="112"/>
      <c r="M109" s="112"/>
      <c r="N109" s="112"/>
      <c r="O109" s="112"/>
    </row>
    <row r="110" spans="1:36" ht="60" customHeight="1">
      <c r="B110" s="113">
        <v>5</v>
      </c>
      <c r="C110" s="114"/>
      <c r="D110" s="113" t="s">
        <v>108</v>
      </c>
      <c r="E110" s="114"/>
      <c r="F110" s="73" t="s">
        <v>44</v>
      </c>
      <c r="G110" s="112"/>
      <c r="H110" s="112"/>
      <c r="I110" s="112"/>
      <c r="J110" s="112"/>
      <c r="K110" s="112"/>
      <c r="L110" s="112"/>
      <c r="M110" s="112"/>
      <c r="N110" s="112"/>
      <c r="O110" s="112"/>
    </row>
    <row r="111" spans="1:36" ht="60" customHeight="1">
      <c r="B111" s="113">
        <v>6</v>
      </c>
      <c r="C111" s="114"/>
      <c r="D111" s="113" t="s">
        <v>108</v>
      </c>
      <c r="E111" s="114"/>
      <c r="F111" s="73" t="s">
        <v>63</v>
      </c>
      <c r="G111" s="112"/>
      <c r="H111" s="112"/>
      <c r="I111" s="112"/>
      <c r="J111" s="112"/>
      <c r="K111" s="112"/>
      <c r="L111" s="112"/>
      <c r="M111" s="112"/>
      <c r="N111" s="112"/>
      <c r="O111" s="112"/>
    </row>
    <row r="112" spans="1:36" ht="60" customHeight="1">
      <c r="B112" s="113">
        <v>7</v>
      </c>
      <c r="C112" s="114"/>
      <c r="D112" s="113" t="s">
        <v>108</v>
      </c>
      <c r="E112" s="114"/>
      <c r="F112" s="73" t="s">
        <v>126</v>
      </c>
      <c r="G112" s="112"/>
      <c r="H112" s="112"/>
      <c r="I112" s="112"/>
      <c r="J112" s="112"/>
      <c r="K112" s="112"/>
      <c r="L112" s="112"/>
      <c r="M112" s="112"/>
      <c r="N112" s="112"/>
      <c r="O112" s="112"/>
    </row>
    <row r="113" spans="2:15" ht="60" customHeight="1">
      <c r="B113" s="113">
        <v>8</v>
      </c>
      <c r="C113" s="114"/>
      <c r="D113" s="113" t="s">
        <v>108</v>
      </c>
      <c r="E113" s="114"/>
      <c r="F113" s="73" t="s">
        <v>80</v>
      </c>
      <c r="G113" s="112"/>
      <c r="H113" s="112"/>
      <c r="I113" s="112"/>
      <c r="J113" s="112"/>
      <c r="K113" s="112"/>
      <c r="L113" s="112"/>
      <c r="M113" s="112"/>
      <c r="N113" s="112"/>
      <c r="O113" s="112"/>
    </row>
    <row r="114" spans="2:15" ht="60" customHeight="1"/>
    <row r="115" spans="2:15" ht="60" customHeight="1"/>
    <row r="116" spans="2:15" ht="60" customHeight="1"/>
    <row r="117" spans="2:15" ht="60" customHeight="1"/>
    <row r="118" spans="2:15" ht="60" customHeight="1"/>
    <row r="119" spans="2:15" ht="60" customHeight="1"/>
    <row r="120" spans="2:15" ht="60" customHeight="1"/>
    <row r="121" spans="2:15" ht="60" customHeight="1"/>
    <row r="122" spans="2:15" ht="60" customHeight="1"/>
    <row r="123" spans="2:15" ht="60" customHeight="1"/>
    <row r="124" spans="2:15" ht="60" customHeight="1"/>
    <row r="125" spans="2:15" ht="60" customHeight="1"/>
    <row r="126" spans="2:15" ht="60" customHeight="1"/>
    <row r="127" spans="2:15" ht="60" customHeight="1"/>
    <row r="128" spans="2:15" ht="60" customHeight="1"/>
    <row r="129" ht="60" customHeight="1"/>
    <row r="130" ht="60" customHeight="1"/>
    <row r="131" ht="60" customHeight="1"/>
    <row r="132" ht="60" customHeight="1"/>
    <row r="133" ht="60" customHeight="1"/>
    <row r="134" ht="60" customHeight="1"/>
    <row r="135" ht="60" customHeight="1"/>
    <row r="136" ht="60" customHeight="1"/>
    <row r="137" ht="60" customHeight="1"/>
    <row r="138" ht="60" customHeight="1"/>
    <row r="139" ht="60" customHeight="1"/>
    <row r="140" ht="60" customHeight="1"/>
    <row r="141" ht="60" customHeight="1"/>
    <row r="142" ht="60" customHeight="1"/>
    <row r="143" ht="60" customHeight="1"/>
    <row r="144" ht="60" customHeight="1"/>
    <row r="145" ht="60" customHeight="1"/>
    <row r="146" ht="60" customHeight="1"/>
    <row r="147" ht="60" customHeight="1"/>
    <row r="148" ht="60" customHeight="1"/>
    <row r="149" ht="60" customHeight="1"/>
    <row r="150" ht="60" customHeight="1"/>
    <row r="151" ht="60" customHeight="1"/>
    <row r="152" ht="60" customHeight="1"/>
    <row r="153" ht="60" customHeight="1"/>
    <row r="154" ht="60" customHeight="1"/>
    <row r="155" ht="60" customHeight="1"/>
    <row r="156" ht="60" customHeight="1"/>
    <row r="157" ht="60" customHeight="1"/>
    <row r="158" ht="60" customHeight="1"/>
    <row r="159" ht="60" customHeight="1"/>
    <row r="160" ht="60" customHeight="1"/>
    <row r="161" ht="60" customHeight="1"/>
    <row r="162" ht="60" customHeight="1"/>
    <row r="163" ht="60" customHeight="1"/>
    <row r="164" ht="60" customHeight="1"/>
    <row r="165" ht="60" customHeight="1"/>
    <row r="166" ht="60" customHeight="1"/>
    <row r="167" ht="60" customHeight="1"/>
    <row r="168" ht="60" customHeight="1"/>
    <row r="169" ht="60" customHeight="1"/>
    <row r="170" ht="60" customHeight="1"/>
    <row r="171" ht="60" customHeight="1"/>
    <row r="172" ht="60" customHeight="1"/>
    <row r="173" ht="60" customHeight="1"/>
    <row r="174" ht="60" customHeight="1"/>
    <row r="175" ht="60" customHeight="1"/>
    <row r="176" ht="60" customHeight="1"/>
    <row r="177" ht="60" customHeight="1"/>
    <row r="178" ht="60" customHeight="1"/>
    <row r="179" ht="60" customHeight="1"/>
    <row r="180" ht="60" customHeight="1"/>
    <row r="181" ht="60" customHeight="1"/>
    <row r="182" ht="60" customHeight="1"/>
    <row r="183" ht="60" customHeight="1"/>
    <row r="184" ht="60" customHeight="1"/>
    <row r="185" ht="60" customHeight="1"/>
    <row r="186" ht="60" customHeight="1"/>
    <row r="187" ht="60" customHeight="1"/>
    <row r="188" ht="60" customHeight="1"/>
    <row r="189" ht="60" customHeight="1"/>
    <row r="190" ht="60" customHeight="1"/>
    <row r="191" ht="60" customHeight="1"/>
    <row r="192" ht="60" customHeight="1"/>
    <row r="193" ht="60" customHeight="1"/>
    <row r="194" ht="60" customHeight="1"/>
    <row r="195" ht="60" customHeight="1"/>
    <row r="196" ht="60" customHeight="1"/>
    <row r="197" ht="60" customHeight="1"/>
    <row r="198" ht="60" customHeight="1"/>
    <row r="199" ht="60" customHeight="1"/>
    <row r="200" ht="60" customHeight="1"/>
    <row r="201" ht="60" customHeight="1"/>
    <row r="202" ht="60" customHeight="1"/>
    <row r="203" ht="60" customHeight="1"/>
    <row r="204" ht="60" customHeight="1"/>
    <row r="205" ht="60" customHeight="1"/>
    <row r="206" ht="60" customHeight="1"/>
    <row r="207" ht="60" customHeight="1"/>
    <row r="208" ht="60" customHeight="1"/>
    <row r="209" ht="60" customHeight="1"/>
    <row r="210" ht="60" customHeight="1"/>
    <row r="211" ht="60" customHeight="1"/>
    <row r="212" ht="60" customHeight="1"/>
    <row r="213" ht="60" customHeight="1"/>
    <row r="214" ht="60" customHeight="1"/>
    <row r="215" ht="60" customHeight="1"/>
    <row r="216" ht="60" customHeight="1"/>
    <row r="217" ht="60" customHeight="1"/>
    <row r="218" ht="60" customHeight="1"/>
    <row r="219" ht="60" customHeight="1"/>
    <row r="220" ht="60" customHeight="1"/>
    <row r="221" ht="60" customHeight="1"/>
    <row r="222" ht="60" customHeight="1"/>
    <row r="223" ht="60" customHeight="1"/>
    <row r="224" ht="60" customHeight="1"/>
    <row r="225" ht="60" customHeight="1"/>
    <row r="226" ht="60" customHeight="1"/>
    <row r="227" ht="60" customHeight="1"/>
    <row r="228" ht="60" customHeight="1"/>
    <row r="229" ht="60" customHeight="1"/>
    <row r="230" ht="60" customHeight="1"/>
    <row r="231" ht="60" customHeight="1"/>
    <row r="232" ht="60" customHeight="1"/>
    <row r="233" ht="60" customHeight="1"/>
    <row r="234" ht="60" customHeight="1"/>
    <row r="235" ht="60" customHeight="1"/>
    <row r="236" ht="60" customHeight="1"/>
    <row r="237" ht="60" customHeight="1"/>
    <row r="238" ht="60" customHeight="1"/>
    <row r="239" ht="60" customHeight="1"/>
    <row r="240" ht="60" customHeight="1"/>
    <row r="241" ht="60" customHeight="1"/>
    <row r="242" ht="60" customHeight="1"/>
    <row r="243" ht="60" customHeight="1"/>
    <row r="244" ht="60" customHeight="1"/>
    <row r="245" ht="60" customHeight="1"/>
    <row r="246" ht="60" customHeight="1"/>
    <row r="247" ht="60" customHeight="1"/>
    <row r="248" ht="60" customHeight="1"/>
    <row r="249" ht="60" customHeight="1"/>
    <row r="250" ht="60" customHeight="1"/>
    <row r="251" ht="60" customHeight="1"/>
    <row r="252" ht="60" customHeight="1"/>
    <row r="253" ht="60" customHeight="1"/>
    <row r="254" ht="60" customHeight="1"/>
    <row r="255" ht="60" customHeight="1"/>
    <row r="256" ht="60" customHeight="1"/>
    <row r="257" ht="60" customHeight="1"/>
    <row r="258" ht="60" customHeight="1"/>
    <row r="259" ht="60" customHeight="1"/>
    <row r="260" ht="60" customHeight="1"/>
    <row r="261" ht="60" customHeight="1"/>
    <row r="262" ht="60" customHeight="1"/>
    <row r="263" ht="60" customHeight="1"/>
    <row r="264" ht="60" customHeight="1"/>
    <row r="265" ht="60" customHeight="1"/>
    <row r="266" ht="60" customHeight="1"/>
    <row r="267" ht="60" customHeight="1"/>
    <row r="268" ht="60" customHeight="1"/>
    <row r="269" ht="60" customHeight="1"/>
    <row r="270" ht="60" customHeight="1"/>
    <row r="271" ht="60" customHeight="1"/>
    <row r="272" ht="60" customHeight="1"/>
    <row r="273" ht="60" customHeight="1"/>
    <row r="274" ht="60" customHeight="1"/>
    <row r="275" ht="60" customHeight="1"/>
    <row r="276" ht="60" customHeight="1"/>
    <row r="277" ht="60" customHeight="1"/>
    <row r="278" ht="60" customHeight="1"/>
    <row r="279" ht="60" customHeight="1"/>
    <row r="280" ht="60" customHeight="1"/>
    <row r="281" ht="60" customHeight="1"/>
    <row r="282" ht="60" customHeight="1"/>
    <row r="283" ht="60" customHeight="1"/>
    <row r="284" ht="60" customHeight="1"/>
    <row r="285" ht="60" customHeight="1"/>
    <row r="286" ht="60" customHeight="1"/>
    <row r="287" ht="60" customHeight="1"/>
    <row r="288" ht="60" customHeight="1"/>
    <row r="289" ht="60" customHeight="1"/>
    <row r="290" ht="60" customHeight="1"/>
    <row r="291" ht="60" customHeight="1"/>
    <row r="292" ht="60" customHeight="1"/>
    <row r="293" ht="60" customHeight="1"/>
    <row r="294" ht="60" customHeight="1"/>
    <row r="295" ht="60" customHeight="1"/>
    <row r="296" ht="60" customHeight="1"/>
    <row r="297" ht="60" customHeight="1"/>
    <row r="298" ht="60" customHeight="1"/>
    <row r="299" ht="60" customHeight="1"/>
    <row r="300" ht="60" customHeight="1"/>
    <row r="301" ht="60" customHeight="1"/>
    <row r="302" ht="60" customHeight="1"/>
    <row r="303" ht="60" customHeight="1"/>
    <row r="304" ht="60" customHeight="1"/>
    <row r="305" ht="60" customHeight="1"/>
    <row r="306" ht="60" customHeight="1"/>
    <row r="307" ht="60" customHeight="1"/>
    <row r="308" ht="60" customHeight="1"/>
    <row r="309" ht="60" customHeight="1"/>
    <row r="310" ht="60" customHeight="1"/>
    <row r="311" ht="60" customHeight="1"/>
    <row r="312" ht="60" customHeight="1"/>
    <row r="313" ht="60" customHeight="1"/>
    <row r="314" ht="60" customHeight="1"/>
    <row r="315" ht="60" customHeight="1"/>
    <row r="316" ht="60" customHeight="1"/>
    <row r="317" ht="60" customHeight="1"/>
    <row r="318" ht="60" customHeight="1"/>
    <row r="319" ht="60" customHeight="1"/>
    <row r="320" ht="60" customHeight="1"/>
    <row r="321" ht="60" customHeight="1"/>
    <row r="322" ht="60" customHeight="1"/>
    <row r="323" ht="60" customHeight="1"/>
    <row r="324" ht="60" customHeight="1"/>
    <row r="325" ht="60" customHeight="1"/>
    <row r="326" ht="60" customHeight="1"/>
    <row r="327" ht="60" customHeight="1"/>
    <row r="328" ht="60" customHeight="1"/>
    <row r="329" ht="60" customHeight="1"/>
    <row r="330" ht="60" customHeight="1"/>
    <row r="331" ht="60" customHeight="1"/>
    <row r="332" ht="60" customHeight="1"/>
    <row r="333" ht="60" customHeight="1"/>
    <row r="334" ht="60" customHeight="1"/>
    <row r="335" ht="60" customHeight="1"/>
    <row r="336" ht="60" customHeight="1"/>
    <row r="337" ht="60" customHeight="1"/>
    <row r="338" ht="60" customHeight="1"/>
    <row r="339" ht="60" customHeight="1"/>
    <row r="340" ht="60" customHeight="1"/>
    <row r="341" ht="60" customHeight="1"/>
    <row r="342" ht="60" customHeight="1"/>
    <row r="343" ht="60" customHeight="1"/>
    <row r="344" ht="60" customHeight="1"/>
    <row r="345" ht="60" customHeight="1"/>
    <row r="346" ht="60" customHeight="1"/>
    <row r="347" ht="60" customHeight="1"/>
    <row r="348" ht="60" customHeight="1"/>
    <row r="349" ht="60" customHeight="1"/>
    <row r="350" ht="60" customHeight="1"/>
    <row r="351" ht="60" customHeight="1"/>
    <row r="352" ht="60" customHeight="1"/>
    <row r="353" ht="60" customHeight="1"/>
    <row r="354" ht="60" customHeight="1"/>
    <row r="355" ht="60" customHeight="1"/>
    <row r="356" ht="60" customHeight="1"/>
    <row r="357" ht="60" customHeight="1"/>
    <row r="358" ht="60" customHeight="1"/>
    <row r="359" ht="60" customHeight="1"/>
    <row r="360" ht="60" customHeight="1"/>
    <row r="361" ht="60" customHeight="1"/>
    <row r="362" ht="60" customHeight="1"/>
    <row r="363" ht="60" customHeight="1"/>
    <row r="364" ht="60" customHeight="1"/>
    <row r="365" ht="60" customHeight="1"/>
    <row r="366" ht="60" customHeight="1"/>
    <row r="367" ht="60" customHeight="1"/>
    <row r="368" ht="60" customHeight="1"/>
    <row r="369" ht="60" customHeight="1"/>
    <row r="370" ht="60" customHeight="1"/>
    <row r="371" ht="60" customHeight="1"/>
    <row r="372" ht="60" customHeight="1"/>
    <row r="373" ht="60" customHeight="1"/>
    <row r="374" ht="60" customHeight="1"/>
    <row r="375" ht="60" customHeight="1"/>
    <row r="376" ht="60" customHeight="1"/>
    <row r="377" ht="60" customHeight="1"/>
    <row r="378" ht="60" customHeight="1"/>
    <row r="379" ht="60" customHeight="1"/>
    <row r="380" ht="60" customHeight="1"/>
    <row r="381" ht="60" customHeight="1"/>
    <row r="382" ht="60" customHeight="1"/>
    <row r="383" ht="60" customHeight="1"/>
    <row r="384" ht="60" customHeight="1"/>
    <row r="385" ht="60" customHeight="1"/>
    <row r="386" ht="60" customHeight="1"/>
    <row r="387" ht="60" customHeight="1"/>
    <row r="388" ht="60" customHeight="1"/>
    <row r="389" ht="60" customHeight="1"/>
    <row r="390" ht="60" customHeight="1"/>
    <row r="391" ht="60" customHeight="1"/>
    <row r="392" ht="60" customHeight="1"/>
    <row r="393" ht="60" customHeight="1"/>
    <row r="394" ht="60" customHeight="1"/>
    <row r="395" ht="60" customHeight="1"/>
    <row r="396" ht="60" customHeight="1"/>
    <row r="397" ht="60" customHeight="1"/>
    <row r="398" ht="60" customHeight="1"/>
    <row r="399" ht="60" customHeight="1"/>
    <row r="400" ht="60" customHeight="1"/>
    <row r="401" ht="60" customHeight="1"/>
    <row r="402" ht="60" customHeight="1"/>
    <row r="403" ht="60" customHeight="1"/>
    <row r="404" ht="60" customHeight="1"/>
    <row r="405" ht="60" customHeight="1"/>
    <row r="406" ht="60" customHeight="1"/>
    <row r="407" ht="60" customHeight="1"/>
    <row r="408" ht="60" customHeight="1"/>
    <row r="409" ht="60" customHeight="1"/>
    <row r="410" ht="60" customHeight="1"/>
    <row r="411" ht="60" customHeight="1"/>
    <row r="412" ht="60" customHeight="1"/>
    <row r="413" ht="60" customHeight="1"/>
    <row r="414" ht="60" customHeight="1"/>
    <row r="415" ht="60" customHeight="1"/>
    <row r="416" ht="60" customHeight="1"/>
    <row r="417" ht="60" customHeight="1"/>
    <row r="418" ht="60" customHeight="1"/>
    <row r="419" ht="60" customHeight="1"/>
    <row r="420" ht="60" customHeight="1"/>
    <row r="421" ht="60" customHeight="1"/>
    <row r="422" ht="60" customHeight="1"/>
    <row r="423" ht="60" customHeight="1"/>
    <row r="424" ht="60" customHeight="1"/>
    <row r="425" ht="60" customHeight="1"/>
    <row r="426" ht="60" customHeight="1"/>
    <row r="427" ht="60" customHeight="1"/>
    <row r="428" ht="60" customHeight="1"/>
    <row r="429" ht="60" customHeight="1"/>
    <row r="430" ht="60" customHeight="1"/>
    <row r="431" ht="60" customHeight="1"/>
    <row r="432" ht="60" customHeight="1"/>
    <row r="433" ht="60" customHeight="1"/>
    <row r="434" ht="60" customHeight="1"/>
    <row r="435" ht="60" customHeight="1"/>
    <row r="436" ht="60" customHeight="1"/>
    <row r="437" ht="60" customHeight="1"/>
    <row r="438" ht="60" customHeight="1"/>
    <row r="439" ht="60" customHeight="1"/>
    <row r="440" ht="60" customHeight="1"/>
    <row r="441" ht="60" customHeight="1"/>
    <row r="442" ht="60" customHeight="1"/>
    <row r="443" ht="60" customHeight="1"/>
    <row r="444" ht="60" customHeight="1"/>
    <row r="445" ht="60" customHeight="1"/>
    <row r="446" ht="60" customHeight="1"/>
    <row r="447" ht="60" customHeight="1"/>
    <row r="448" ht="60" customHeight="1"/>
    <row r="449" ht="60" customHeight="1"/>
    <row r="450" ht="60" customHeight="1"/>
    <row r="451" ht="60" customHeight="1"/>
    <row r="452" ht="60" customHeight="1"/>
    <row r="453" ht="60" customHeight="1"/>
    <row r="454" ht="60" customHeight="1"/>
    <row r="455" ht="60" customHeight="1"/>
    <row r="456" ht="60" customHeight="1"/>
    <row r="457" ht="60" customHeight="1"/>
    <row r="458" ht="60" customHeight="1"/>
    <row r="459" ht="60" customHeight="1"/>
    <row r="460" ht="60" customHeight="1"/>
    <row r="461" ht="60" customHeight="1"/>
    <row r="462" ht="60" customHeight="1"/>
    <row r="463" ht="60" customHeight="1"/>
    <row r="464" ht="60" customHeight="1"/>
    <row r="465" ht="60" customHeight="1"/>
    <row r="466" ht="60" customHeight="1"/>
    <row r="467" ht="60" customHeight="1"/>
    <row r="468" ht="60" customHeight="1"/>
    <row r="469" ht="60" customHeight="1"/>
    <row r="470" ht="60" customHeight="1"/>
    <row r="471" ht="60" customHeight="1"/>
    <row r="472" ht="60" customHeight="1"/>
    <row r="473" ht="60" customHeight="1"/>
    <row r="474" ht="60" customHeight="1"/>
    <row r="475" ht="60" customHeight="1"/>
    <row r="476" ht="60" customHeight="1"/>
    <row r="477" ht="60" customHeight="1"/>
    <row r="478" ht="60" customHeight="1"/>
    <row r="479" ht="60" customHeight="1"/>
    <row r="480" ht="60" customHeight="1"/>
    <row r="481" ht="60" customHeight="1"/>
    <row r="482" ht="60" customHeight="1"/>
    <row r="483" ht="60" customHeight="1"/>
    <row r="484" ht="60" customHeight="1"/>
    <row r="485" ht="60" customHeight="1"/>
    <row r="486" ht="60" customHeight="1"/>
    <row r="487" ht="60" customHeight="1"/>
    <row r="488" ht="60" customHeight="1"/>
    <row r="489" ht="60" customHeight="1"/>
    <row r="490" ht="60" customHeight="1"/>
    <row r="491" ht="60" customHeight="1"/>
    <row r="492" ht="60" customHeight="1"/>
    <row r="493" ht="60" customHeight="1"/>
    <row r="494" ht="60" customHeight="1"/>
    <row r="495" ht="60" customHeight="1"/>
    <row r="496" ht="60" customHeight="1"/>
    <row r="497" ht="60" customHeight="1"/>
    <row r="498" ht="60" customHeight="1"/>
    <row r="499" ht="60" customHeight="1"/>
    <row r="500" ht="60" customHeight="1"/>
    <row r="501" ht="60" customHeight="1"/>
    <row r="502" ht="60" customHeight="1"/>
    <row r="503" ht="60" customHeight="1"/>
    <row r="504" ht="60" customHeight="1"/>
    <row r="505" ht="60" customHeight="1"/>
    <row r="506" ht="60" customHeight="1"/>
    <row r="507" ht="60" customHeight="1"/>
    <row r="508" ht="60" customHeight="1"/>
    <row r="509" ht="60" customHeight="1"/>
    <row r="510" ht="60" customHeight="1"/>
    <row r="511" ht="60" customHeight="1"/>
    <row r="512" ht="60" customHeight="1"/>
    <row r="513" ht="60" customHeight="1"/>
    <row r="514" ht="60" customHeight="1"/>
    <row r="515" ht="60" customHeight="1"/>
    <row r="516" ht="60" customHeight="1"/>
    <row r="517" ht="60" customHeight="1"/>
    <row r="518" ht="60" customHeight="1"/>
    <row r="519" ht="60" customHeight="1"/>
    <row r="520" ht="60" customHeight="1"/>
    <row r="521" ht="60" customHeight="1"/>
    <row r="522" ht="60" customHeight="1"/>
    <row r="523" ht="60" customHeight="1"/>
    <row r="524" ht="60" customHeight="1"/>
    <row r="525" ht="60" customHeight="1"/>
    <row r="526" ht="60" customHeight="1"/>
    <row r="527" ht="60" customHeight="1"/>
    <row r="528" ht="60" customHeight="1"/>
    <row r="529" ht="60" customHeight="1"/>
    <row r="530" ht="60" customHeight="1"/>
    <row r="531" ht="60" customHeight="1"/>
    <row r="532" ht="60" customHeight="1"/>
    <row r="533" ht="60" customHeight="1"/>
    <row r="534" ht="60" customHeight="1"/>
    <row r="535" ht="60" customHeight="1"/>
    <row r="536" ht="60" customHeight="1"/>
    <row r="537" ht="60" customHeight="1"/>
    <row r="538" ht="60" customHeight="1"/>
    <row r="539" ht="60" customHeight="1"/>
    <row r="540" ht="60" customHeight="1"/>
    <row r="541" ht="60" customHeight="1"/>
    <row r="542" ht="60" customHeight="1"/>
    <row r="543" ht="60" customHeight="1"/>
    <row r="544" ht="60" customHeight="1"/>
    <row r="545" ht="60" customHeight="1"/>
    <row r="546" ht="60" customHeight="1"/>
    <row r="547" ht="60" customHeight="1"/>
    <row r="548" ht="60" customHeight="1"/>
    <row r="549" ht="60" customHeight="1"/>
    <row r="550" ht="60" customHeight="1"/>
    <row r="551" ht="60" customHeight="1"/>
    <row r="552" ht="60" customHeight="1"/>
    <row r="553" ht="60" customHeight="1"/>
    <row r="554" ht="60" customHeight="1"/>
    <row r="555" ht="60" customHeight="1"/>
    <row r="556" ht="60" customHeight="1"/>
    <row r="557" ht="60" customHeight="1"/>
    <row r="558" ht="60" customHeight="1"/>
    <row r="559" ht="60" customHeight="1"/>
    <row r="560" ht="60" customHeight="1"/>
    <row r="561" ht="60" customHeight="1"/>
    <row r="562" ht="60" customHeight="1"/>
    <row r="563" ht="60" customHeight="1"/>
    <row r="564" ht="60" customHeight="1"/>
    <row r="565" ht="60" customHeight="1"/>
    <row r="566" ht="60" customHeight="1"/>
    <row r="567" ht="60" customHeight="1"/>
    <row r="568" ht="60" customHeight="1"/>
    <row r="569" ht="60" customHeight="1"/>
    <row r="570" ht="60" customHeight="1"/>
    <row r="571" ht="60" customHeight="1"/>
    <row r="572" ht="60" customHeight="1"/>
    <row r="573" ht="60" customHeight="1"/>
    <row r="574" ht="60" customHeight="1"/>
    <row r="575" ht="60" customHeight="1"/>
    <row r="576" ht="60" customHeight="1"/>
    <row r="577" ht="60" customHeight="1"/>
    <row r="578" ht="60" customHeight="1"/>
    <row r="579" ht="60" customHeight="1"/>
    <row r="580" ht="60" customHeight="1"/>
    <row r="581" ht="60" customHeight="1"/>
    <row r="582" ht="60" customHeight="1"/>
    <row r="583" ht="60" customHeight="1"/>
    <row r="584" ht="60" customHeight="1"/>
    <row r="585" ht="60" customHeight="1"/>
    <row r="586" ht="60" customHeight="1"/>
    <row r="587" ht="60" customHeight="1"/>
    <row r="588" ht="60" customHeight="1"/>
    <row r="589" ht="60" customHeight="1"/>
    <row r="590" ht="60" customHeight="1"/>
    <row r="591" ht="60" customHeight="1"/>
    <row r="592" ht="60" customHeight="1"/>
    <row r="593" ht="60" customHeight="1"/>
    <row r="594" ht="60" customHeight="1"/>
    <row r="595" ht="60" customHeight="1"/>
    <row r="596" ht="60" customHeight="1"/>
    <row r="597" ht="60" customHeight="1"/>
    <row r="598" ht="60" customHeight="1"/>
    <row r="599" ht="60" customHeight="1"/>
    <row r="600" ht="60" customHeight="1"/>
    <row r="601" ht="60" customHeight="1"/>
    <row r="602" ht="60" customHeight="1"/>
    <row r="603" ht="60" customHeight="1"/>
    <row r="604" ht="60" customHeight="1"/>
    <row r="605" ht="60" customHeight="1"/>
    <row r="606" ht="60" customHeight="1"/>
    <row r="607" ht="60" customHeight="1"/>
    <row r="608" ht="60" customHeight="1"/>
    <row r="609" ht="60" customHeight="1"/>
    <row r="610" ht="60" customHeight="1"/>
    <row r="611" ht="60" customHeight="1"/>
    <row r="612" ht="60" customHeight="1"/>
    <row r="613" ht="60" customHeight="1"/>
    <row r="614" ht="60" customHeight="1"/>
    <row r="615" ht="60" customHeight="1"/>
    <row r="616" ht="60" customHeight="1"/>
    <row r="617" ht="60" customHeight="1"/>
    <row r="618" ht="60" customHeight="1"/>
    <row r="619" ht="60" customHeight="1"/>
    <row r="620" ht="60" customHeight="1"/>
    <row r="621" ht="60" customHeight="1"/>
    <row r="622" ht="60" customHeight="1"/>
    <row r="623" ht="60" customHeight="1"/>
    <row r="624" ht="60" customHeight="1"/>
    <row r="625" ht="60" customHeight="1"/>
    <row r="626" ht="60" customHeight="1"/>
    <row r="627" ht="60" customHeight="1"/>
    <row r="628" ht="60" customHeight="1"/>
    <row r="629" ht="60" customHeight="1"/>
    <row r="630" ht="60" customHeight="1"/>
    <row r="631" ht="60" customHeight="1"/>
    <row r="632" ht="60" customHeight="1"/>
    <row r="633" ht="60" customHeight="1"/>
    <row r="634" ht="60" customHeight="1"/>
    <row r="635" ht="60" customHeight="1"/>
    <row r="636" ht="60" customHeight="1"/>
    <row r="637" ht="60" customHeight="1"/>
    <row r="638" ht="60" customHeight="1"/>
    <row r="639" ht="60" customHeight="1"/>
    <row r="640" ht="60" customHeight="1"/>
    <row r="641" ht="60" customHeight="1"/>
    <row r="642" ht="60" customHeight="1"/>
    <row r="643" ht="60" customHeight="1"/>
    <row r="644" ht="60" customHeight="1"/>
    <row r="645" ht="60" customHeight="1"/>
    <row r="646" ht="60" customHeight="1"/>
    <row r="647" ht="60" customHeight="1"/>
    <row r="648" ht="60" customHeight="1"/>
    <row r="649" ht="60" customHeight="1"/>
    <row r="650" ht="60" customHeight="1"/>
    <row r="651" ht="60" customHeight="1"/>
    <row r="652" ht="60" customHeight="1"/>
    <row r="653" ht="60" customHeight="1"/>
    <row r="654" ht="60" customHeight="1"/>
    <row r="655" ht="60" customHeight="1"/>
    <row r="656" ht="60" customHeight="1"/>
    <row r="657" ht="60" customHeight="1"/>
    <row r="658" ht="60" customHeight="1"/>
    <row r="659" ht="60" customHeight="1"/>
    <row r="660" ht="60" customHeight="1"/>
    <row r="661" ht="60" customHeight="1"/>
    <row r="662" ht="60" customHeight="1"/>
    <row r="663" ht="60" customHeight="1"/>
    <row r="664" ht="60" customHeight="1"/>
    <row r="665" ht="60" customHeight="1"/>
    <row r="666" ht="60" customHeight="1"/>
    <row r="667" ht="60" customHeight="1"/>
    <row r="668" ht="60" customHeight="1"/>
    <row r="669" ht="60" customHeight="1"/>
    <row r="670" ht="60" customHeight="1"/>
    <row r="671" ht="60" customHeight="1"/>
    <row r="672" ht="60" customHeight="1"/>
    <row r="673" ht="60" customHeight="1"/>
    <row r="674" ht="60" customHeight="1"/>
    <row r="675" ht="60" customHeight="1"/>
    <row r="676" ht="60" customHeight="1"/>
    <row r="677" ht="60" customHeight="1"/>
    <row r="678" ht="60" customHeight="1"/>
    <row r="679" ht="60" customHeight="1"/>
    <row r="680" ht="60" customHeight="1"/>
    <row r="681" ht="60" customHeight="1"/>
    <row r="682" ht="60" customHeight="1"/>
    <row r="683" ht="60" customHeight="1"/>
    <row r="684" ht="60" customHeight="1"/>
    <row r="685" ht="60" customHeight="1"/>
    <row r="686" ht="60" customHeight="1"/>
    <row r="687" ht="60" customHeight="1"/>
    <row r="688" ht="60" customHeight="1"/>
    <row r="689" ht="60" customHeight="1"/>
    <row r="690" ht="60" customHeight="1"/>
    <row r="691" ht="60" customHeight="1"/>
    <row r="692" ht="60" customHeight="1"/>
    <row r="693" ht="60" customHeight="1"/>
    <row r="694" ht="60" customHeight="1"/>
    <row r="695" ht="60" customHeight="1"/>
    <row r="696" ht="60" customHeight="1"/>
    <row r="697" ht="60" customHeight="1"/>
    <row r="698" ht="60" customHeight="1"/>
    <row r="699" ht="60" customHeight="1"/>
    <row r="700" ht="60" customHeight="1"/>
    <row r="701" ht="60" customHeight="1"/>
    <row r="702" ht="60" customHeight="1"/>
    <row r="703" ht="60" customHeight="1"/>
    <row r="704" ht="60" customHeight="1"/>
    <row r="705" ht="60" customHeight="1"/>
    <row r="706" ht="60" customHeight="1"/>
    <row r="707" ht="60" customHeight="1"/>
    <row r="708" ht="60" customHeight="1"/>
    <row r="709" ht="60" customHeight="1"/>
    <row r="710" ht="60" customHeight="1"/>
    <row r="711" ht="60" customHeight="1"/>
    <row r="712" ht="60" customHeight="1"/>
    <row r="713" ht="60" customHeight="1"/>
    <row r="714" ht="60" customHeight="1"/>
    <row r="715" ht="60" customHeight="1"/>
    <row r="716" ht="60" customHeight="1"/>
    <row r="717" ht="60" customHeight="1"/>
    <row r="718" ht="60" customHeight="1"/>
    <row r="719" ht="60" customHeight="1"/>
    <row r="720" ht="60" customHeight="1"/>
    <row r="721" ht="60" customHeight="1"/>
    <row r="722" ht="60" customHeight="1"/>
    <row r="723" ht="60" customHeight="1"/>
    <row r="724" ht="60" customHeight="1"/>
    <row r="725" ht="60" customHeight="1"/>
    <row r="726" ht="60" customHeight="1"/>
    <row r="727" ht="60" customHeight="1"/>
    <row r="728" ht="60" customHeight="1"/>
    <row r="729" ht="60" customHeight="1"/>
    <row r="730" ht="60" customHeight="1"/>
    <row r="731" ht="60" customHeight="1"/>
    <row r="732" ht="60" customHeight="1"/>
    <row r="733" ht="60" customHeight="1"/>
    <row r="734" ht="60" customHeight="1"/>
    <row r="735" ht="60" customHeight="1"/>
    <row r="736" ht="60" customHeight="1"/>
    <row r="737" ht="60" customHeight="1"/>
    <row r="738" ht="60" customHeight="1"/>
    <row r="739" ht="60" customHeight="1"/>
    <row r="740" ht="60" customHeight="1"/>
    <row r="741" ht="60" customHeight="1"/>
    <row r="742" ht="60" customHeight="1"/>
    <row r="743" ht="60" customHeight="1"/>
    <row r="744" ht="60" customHeight="1"/>
    <row r="745" ht="60" customHeight="1"/>
    <row r="746" ht="60" customHeight="1"/>
    <row r="747" ht="60" customHeight="1"/>
    <row r="748" ht="60" customHeight="1"/>
    <row r="749" ht="60" customHeight="1"/>
    <row r="750" ht="60" customHeight="1"/>
    <row r="751" ht="60" customHeight="1"/>
    <row r="752" ht="60" customHeight="1"/>
    <row r="753" ht="60" customHeight="1"/>
    <row r="754" ht="60" customHeight="1"/>
    <row r="755" ht="60" customHeight="1"/>
    <row r="756" ht="60" customHeight="1"/>
    <row r="757" ht="60" customHeight="1"/>
    <row r="758" ht="60" customHeight="1"/>
    <row r="759" ht="60" customHeight="1"/>
    <row r="760" ht="60" customHeight="1"/>
    <row r="761" ht="60" customHeight="1"/>
    <row r="762" ht="60" customHeight="1"/>
    <row r="763" ht="60" customHeight="1"/>
    <row r="764" ht="60" customHeight="1"/>
    <row r="765" ht="60" customHeight="1"/>
    <row r="766" ht="60" customHeight="1"/>
    <row r="767" ht="60" customHeight="1"/>
    <row r="768" ht="60" customHeight="1"/>
    <row r="769" ht="60" customHeight="1"/>
    <row r="770" ht="60" customHeight="1"/>
    <row r="771" ht="60" customHeight="1"/>
    <row r="772" ht="60" customHeight="1"/>
    <row r="773" ht="60" customHeight="1"/>
    <row r="774" ht="60" customHeight="1"/>
    <row r="775" ht="60" customHeight="1"/>
    <row r="776" ht="60" customHeight="1"/>
    <row r="777" ht="60" customHeight="1"/>
    <row r="778" ht="60" customHeight="1"/>
    <row r="779" ht="60" customHeight="1"/>
    <row r="780" ht="60" customHeight="1"/>
    <row r="781" ht="60" customHeight="1"/>
    <row r="782" ht="60" customHeight="1"/>
    <row r="783" ht="60" customHeight="1"/>
    <row r="784" ht="60" customHeight="1"/>
    <row r="785" ht="60" customHeight="1"/>
    <row r="786" ht="60" customHeight="1"/>
    <row r="787" ht="60" customHeight="1"/>
    <row r="788" ht="60" customHeight="1"/>
    <row r="789" ht="60" customHeight="1"/>
    <row r="790" ht="60" customHeight="1"/>
    <row r="791" ht="60" customHeight="1"/>
    <row r="792" ht="60" customHeight="1"/>
    <row r="793" ht="60" customHeight="1"/>
    <row r="794" ht="60" customHeight="1"/>
    <row r="795" ht="60" customHeight="1"/>
    <row r="796" ht="60" customHeight="1"/>
    <row r="797" ht="60" customHeight="1"/>
    <row r="798" ht="60" customHeight="1"/>
    <row r="799" ht="60" customHeight="1"/>
    <row r="800" ht="60" customHeight="1"/>
    <row r="801" ht="60" customHeight="1"/>
    <row r="802" ht="60" customHeight="1"/>
    <row r="803" ht="60" customHeight="1"/>
    <row r="804" ht="60" customHeight="1"/>
    <row r="805" ht="60" customHeight="1"/>
    <row r="806" ht="60" customHeight="1"/>
    <row r="807" ht="60" customHeight="1"/>
    <row r="808" ht="60" customHeight="1"/>
    <row r="809" ht="60" customHeight="1"/>
    <row r="810" ht="60" customHeight="1"/>
    <row r="811" ht="60" customHeight="1"/>
    <row r="812" ht="60" customHeight="1"/>
    <row r="813" ht="60" customHeight="1"/>
    <row r="814" ht="60" customHeight="1"/>
    <row r="815" ht="60" customHeight="1"/>
    <row r="816" ht="60" customHeight="1"/>
    <row r="817" ht="60" customHeight="1"/>
    <row r="818" ht="60" customHeight="1"/>
    <row r="819" ht="60" customHeight="1"/>
    <row r="820" ht="60" customHeight="1"/>
    <row r="821" ht="60" customHeight="1"/>
    <row r="822" ht="60" customHeight="1"/>
    <row r="823" ht="60" customHeight="1"/>
    <row r="824" ht="60" customHeight="1"/>
    <row r="825" ht="60" customHeight="1"/>
    <row r="826" ht="60" customHeight="1"/>
    <row r="827" ht="60" customHeight="1"/>
    <row r="828" ht="60" customHeight="1"/>
    <row r="829" ht="60" customHeight="1"/>
    <row r="830" ht="60" customHeight="1"/>
    <row r="831" ht="60" customHeight="1"/>
    <row r="832" ht="60" customHeight="1"/>
    <row r="833" ht="60" customHeight="1"/>
    <row r="834" ht="60" customHeight="1"/>
  </sheetData>
  <sheetProtection formatCells="0" formatColumns="0" formatRows="0"/>
  <autoFilter ref="B14:AJ102" xr:uid="{00000000-0009-0000-0000-000002000000}"/>
  <mergeCells count="31">
    <mergeCell ref="B1:U1"/>
    <mergeCell ref="B105:C105"/>
    <mergeCell ref="D105:E105"/>
    <mergeCell ref="G105:O105"/>
    <mergeCell ref="B11:N11"/>
    <mergeCell ref="B4:AJ4"/>
    <mergeCell ref="C10:F10"/>
    <mergeCell ref="G111:O111"/>
    <mergeCell ref="G112:O112"/>
    <mergeCell ref="G113:O113"/>
    <mergeCell ref="B113:C113"/>
    <mergeCell ref="D113:E113"/>
    <mergeCell ref="B111:C111"/>
    <mergeCell ref="D111:E111"/>
    <mergeCell ref="B112:C112"/>
    <mergeCell ref="D112:E112"/>
    <mergeCell ref="G109:O109"/>
    <mergeCell ref="G110:O110"/>
    <mergeCell ref="B109:C109"/>
    <mergeCell ref="D109:E109"/>
    <mergeCell ref="B110:C110"/>
    <mergeCell ref="D110:E110"/>
    <mergeCell ref="B106:C106"/>
    <mergeCell ref="D106:E106"/>
    <mergeCell ref="G106:O106"/>
    <mergeCell ref="G107:O107"/>
    <mergeCell ref="G108:O108"/>
    <mergeCell ref="B107:C107"/>
    <mergeCell ref="D107:E107"/>
    <mergeCell ref="B108:C108"/>
    <mergeCell ref="D108:E108"/>
  </mergeCells>
  <printOptions horizontalCentered="1"/>
  <pageMargins left="0" right="0" top="0" bottom="0" header="0" footer="0"/>
  <pageSetup paperSize="9" scale="19" orientation="landscape" r:id="rId1"/>
  <rowBreaks count="2" manualBreakCount="2">
    <brk id="47" max="37" man="1"/>
    <brk id="88" max="3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FFFF"/>
  </sheetPr>
  <dimension ref="A1:J115"/>
  <sheetViews>
    <sheetView zoomScale="90" zoomScaleNormal="90" workbookViewId="0">
      <selection activeCell="I89" sqref="I89"/>
    </sheetView>
  </sheetViews>
  <sheetFormatPr defaultColWidth="8.6328125" defaultRowHeight="14.5" outlineLevelRow="2"/>
  <cols>
    <col min="1" max="2" width="8.6328125" style="85"/>
    <col min="3" max="3" width="10.453125" style="85" customWidth="1"/>
    <col min="4" max="4" width="17.453125" style="85" customWidth="1"/>
    <col min="5" max="5" width="17.08984375" style="85" customWidth="1"/>
    <col min="6" max="6" width="24.54296875" style="85" customWidth="1"/>
    <col min="7" max="7" width="14" style="85" customWidth="1"/>
    <col min="8" max="16384" width="8.6328125" style="85"/>
  </cols>
  <sheetData>
    <row r="1" spans="1:10" s="99" customFormat="1" ht="50.25" customHeight="1">
      <c r="A1" s="133" t="s">
        <v>336</v>
      </c>
      <c r="B1" s="133"/>
      <c r="C1" s="133"/>
      <c r="D1" s="133"/>
      <c r="E1" s="133"/>
      <c r="F1" s="133"/>
      <c r="G1" s="133"/>
      <c r="H1" s="98"/>
      <c r="I1" s="98"/>
      <c r="J1" s="98"/>
    </row>
    <row r="2" spans="1:10" s="99" customFormat="1" ht="42" customHeight="1">
      <c r="A2" s="134" t="s">
        <v>337</v>
      </c>
      <c r="B2" s="134"/>
      <c r="C2" s="134"/>
      <c r="D2" s="134"/>
      <c r="E2" s="134"/>
      <c r="F2" s="134"/>
      <c r="G2" s="134"/>
      <c r="H2" s="100"/>
      <c r="I2" s="100"/>
      <c r="J2" s="100"/>
    </row>
    <row r="3" spans="1:10" s="99" customFormat="1" ht="21.75" customHeight="1">
      <c r="A3" s="133" t="s">
        <v>102</v>
      </c>
      <c r="B3" s="133"/>
      <c r="C3" s="133"/>
      <c r="D3" s="133"/>
      <c r="E3" s="133"/>
      <c r="F3" s="133"/>
      <c r="G3" s="133"/>
      <c r="H3" s="98"/>
      <c r="I3" s="98"/>
      <c r="J3" s="98"/>
    </row>
    <row r="4" spans="1:10" s="99" customFormat="1" ht="12.75" customHeight="1">
      <c r="A4" s="101" t="s">
        <v>315</v>
      </c>
      <c r="B4" s="102"/>
      <c r="C4" s="102"/>
      <c r="D4" s="102"/>
      <c r="E4" s="102"/>
      <c r="F4" s="102"/>
      <c r="G4" s="102"/>
      <c r="H4" s="103"/>
      <c r="I4" s="103"/>
      <c r="J4" s="103"/>
    </row>
    <row r="5" spans="1:10" s="99" customFormat="1" ht="61.5" customHeight="1">
      <c r="B5" s="135" t="s">
        <v>338</v>
      </c>
      <c r="C5" s="135"/>
      <c r="D5" s="135"/>
      <c r="E5" s="135"/>
      <c r="F5" s="135"/>
      <c r="G5" s="135"/>
      <c r="H5" s="100"/>
      <c r="I5" s="100"/>
      <c r="J5" s="100"/>
    </row>
    <row r="6" spans="1:10" s="99" customFormat="1" ht="41.4" customHeight="1">
      <c r="A6" s="104"/>
      <c r="B6" s="136" t="s">
        <v>326</v>
      </c>
      <c r="C6" s="136"/>
      <c r="D6" s="136"/>
      <c r="E6" s="136"/>
      <c r="F6" s="136"/>
      <c r="G6" s="136"/>
      <c r="H6" s="100"/>
      <c r="I6" s="100"/>
      <c r="J6" s="100"/>
    </row>
    <row r="7" spans="1:10" ht="29">
      <c r="A7" s="86" t="s">
        <v>312</v>
      </c>
      <c r="B7" s="86" t="s">
        <v>110</v>
      </c>
      <c r="C7" s="86" t="s">
        <v>109</v>
      </c>
      <c r="D7" s="86" t="s">
        <v>106</v>
      </c>
      <c r="E7" s="86" t="s">
        <v>182</v>
      </c>
      <c r="F7" s="86" t="s">
        <v>313</v>
      </c>
      <c r="G7" s="86" t="s">
        <v>327</v>
      </c>
    </row>
    <row r="8" spans="1:10" outlineLevel="2">
      <c r="A8" s="85">
        <v>1</v>
      </c>
      <c r="B8" s="85">
        <v>8</v>
      </c>
      <c r="C8" s="85" t="s">
        <v>111</v>
      </c>
      <c r="D8" s="85" t="s">
        <v>20</v>
      </c>
      <c r="E8" s="85">
        <v>11040</v>
      </c>
      <c r="F8" s="85" t="s">
        <v>223</v>
      </c>
      <c r="G8" s="87">
        <v>77013</v>
      </c>
    </row>
    <row r="9" spans="1:10" outlineLevel="2">
      <c r="A9" s="85">
        <v>2</v>
      </c>
      <c r="B9" s="85">
        <v>8</v>
      </c>
      <c r="C9" s="85" t="s">
        <v>111</v>
      </c>
      <c r="D9" s="85" t="s">
        <v>20</v>
      </c>
      <c r="E9" s="85">
        <v>11041</v>
      </c>
      <c r="F9" s="85" t="s">
        <v>224</v>
      </c>
      <c r="G9" s="87">
        <v>41867</v>
      </c>
    </row>
    <row r="10" spans="1:10" outlineLevel="2">
      <c r="A10" s="85">
        <v>3</v>
      </c>
      <c r="B10" s="85">
        <v>8</v>
      </c>
      <c r="C10" s="85" t="s">
        <v>111</v>
      </c>
      <c r="D10" s="85" t="s">
        <v>20</v>
      </c>
      <c r="E10" s="85">
        <v>11043</v>
      </c>
      <c r="F10" s="85" t="s">
        <v>225</v>
      </c>
      <c r="G10" s="87">
        <v>48249</v>
      </c>
    </row>
    <row r="11" spans="1:10" outlineLevel="2">
      <c r="A11" s="85">
        <v>4</v>
      </c>
      <c r="B11" s="85">
        <v>8</v>
      </c>
      <c r="C11" s="85" t="s">
        <v>111</v>
      </c>
      <c r="D11" s="85" t="s">
        <v>20</v>
      </c>
      <c r="E11" s="85">
        <v>11046</v>
      </c>
      <c r="F11" s="85" t="s">
        <v>226</v>
      </c>
      <c r="G11" s="87">
        <v>53734</v>
      </c>
    </row>
    <row r="12" spans="1:10" outlineLevel="2">
      <c r="A12" s="85">
        <v>5</v>
      </c>
      <c r="B12" s="85">
        <v>8</v>
      </c>
      <c r="C12" s="85" t="s">
        <v>111</v>
      </c>
      <c r="D12" s="85" t="s">
        <v>20</v>
      </c>
      <c r="E12" s="85">
        <v>11047</v>
      </c>
      <c r="F12" s="85" t="s">
        <v>227</v>
      </c>
      <c r="G12" s="87">
        <v>31408</v>
      </c>
    </row>
    <row r="13" spans="1:10" outlineLevel="2">
      <c r="A13" s="85">
        <v>6</v>
      </c>
      <c r="B13" s="85">
        <v>8</v>
      </c>
      <c r="C13" s="85" t="s">
        <v>111</v>
      </c>
      <c r="D13" s="85" t="s">
        <v>20</v>
      </c>
      <c r="E13" s="85">
        <v>11048</v>
      </c>
      <c r="F13" s="85" t="s">
        <v>228</v>
      </c>
      <c r="G13" s="87">
        <v>30604</v>
      </c>
    </row>
    <row r="14" spans="1:10" outlineLevel="2">
      <c r="A14" s="85">
        <v>7</v>
      </c>
      <c r="B14" s="85">
        <v>8</v>
      </c>
      <c r="C14" s="85" t="s">
        <v>111</v>
      </c>
      <c r="D14" s="85" t="s">
        <v>20</v>
      </c>
      <c r="E14" s="85">
        <v>11049</v>
      </c>
      <c r="F14" s="85" t="s">
        <v>229</v>
      </c>
      <c r="G14" s="87">
        <v>31783</v>
      </c>
    </row>
    <row r="15" spans="1:10" outlineLevel="2">
      <c r="A15" s="85">
        <v>8</v>
      </c>
      <c r="B15" s="85">
        <v>8</v>
      </c>
      <c r="C15" s="85" t="s">
        <v>111</v>
      </c>
      <c r="D15" s="85" t="s">
        <v>20</v>
      </c>
      <c r="E15" s="85">
        <v>11050</v>
      </c>
      <c r="F15" s="85" t="s">
        <v>230</v>
      </c>
      <c r="G15" s="87">
        <v>11275</v>
      </c>
    </row>
    <row r="16" spans="1:10" outlineLevel="1">
      <c r="A16" s="88"/>
      <c r="B16" s="88"/>
      <c r="C16" s="88"/>
      <c r="D16" s="89" t="s">
        <v>119</v>
      </c>
      <c r="E16" s="88"/>
      <c r="F16" s="88"/>
      <c r="G16" s="90">
        <f>SUBTOTAL(9,G8:G15)</f>
        <v>325933</v>
      </c>
    </row>
    <row r="17" spans="1:7" outlineLevel="2">
      <c r="A17" s="85">
        <v>9</v>
      </c>
      <c r="B17" s="85">
        <v>8</v>
      </c>
      <c r="C17" s="85" t="s">
        <v>112</v>
      </c>
      <c r="D17" s="85" t="s">
        <v>73</v>
      </c>
      <c r="E17" s="85">
        <v>10704</v>
      </c>
      <c r="F17" s="85" t="s">
        <v>231</v>
      </c>
      <c r="G17" s="87">
        <v>99555</v>
      </c>
    </row>
    <row r="18" spans="1:7" outlineLevel="2">
      <c r="A18" s="85">
        <v>10</v>
      </c>
      <c r="B18" s="85">
        <v>8</v>
      </c>
      <c r="C18" s="85" t="s">
        <v>112</v>
      </c>
      <c r="D18" s="85" t="s">
        <v>73</v>
      </c>
      <c r="E18" s="85">
        <v>10991</v>
      </c>
      <c r="F18" s="85" t="s">
        <v>232</v>
      </c>
      <c r="G18" s="87">
        <v>69676</v>
      </c>
    </row>
    <row r="19" spans="1:7" outlineLevel="2">
      <c r="A19" s="85">
        <v>11</v>
      </c>
      <c r="B19" s="85">
        <v>8</v>
      </c>
      <c r="C19" s="85" t="s">
        <v>112</v>
      </c>
      <c r="D19" s="85" t="s">
        <v>73</v>
      </c>
      <c r="E19" s="85">
        <v>10992</v>
      </c>
      <c r="F19" s="85" t="s">
        <v>233</v>
      </c>
      <c r="G19" s="87">
        <v>46962</v>
      </c>
    </row>
    <row r="20" spans="1:7" outlineLevel="2">
      <c r="A20" s="85">
        <v>12</v>
      </c>
      <c r="B20" s="85">
        <v>8</v>
      </c>
      <c r="C20" s="85" t="s">
        <v>112</v>
      </c>
      <c r="D20" s="85" t="s">
        <v>73</v>
      </c>
      <c r="E20" s="85">
        <v>10993</v>
      </c>
      <c r="F20" s="85" t="s">
        <v>234</v>
      </c>
      <c r="G20" s="87">
        <v>82808</v>
      </c>
    </row>
    <row r="21" spans="1:7" outlineLevel="2">
      <c r="A21" s="85">
        <v>13</v>
      </c>
      <c r="B21" s="85">
        <v>8</v>
      </c>
      <c r="C21" s="85" t="s">
        <v>112</v>
      </c>
      <c r="D21" s="85" t="s">
        <v>73</v>
      </c>
      <c r="E21" s="85">
        <v>10994</v>
      </c>
      <c r="F21" s="85" t="s">
        <v>235</v>
      </c>
      <c r="G21" s="87">
        <v>53254</v>
      </c>
    </row>
    <row r="22" spans="1:7" outlineLevel="2">
      <c r="A22" s="85">
        <v>14</v>
      </c>
      <c r="B22" s="85">
        <v>8</v>
      </c>
      <c r="C22" s="85" t="s">
        <v>112</v>
      </c>
      <c r="D22" s="85" t="s">
        <v>73</v>
      </c>
      <c r="E22" s="85">
        <v>23367</v>
      </c>
      <c r="F22" s="85" t="s">
        <v>236</v>
      </c>
      <c r="G22" s="87">
        <v>29003</v>
      </c>
    </row>
    <row r="23" spans="1:7" outlineLevel="1">
      <c r="A23" s="88"/>
      <c r="B23" s="88"/>
      <c r="C23" s="88"/>
      <c r="D23" s="89" t="s">
        <v>120</v>
      </c>
      <c r="E23" s="88"/>
      <c r="F23" s="88"/>
      <c r="G23" s="90">
        <f>SUBTOTAL(9,G17:G22)</f>
        <v>381258</v>
      </c>
    </row>
    <row r="24" spans="1:7" outlineLevel="2">
      <c r="A24" s="85">
        <v>15</v>
      </c>
      <c r="B24" s="85">
        <v>8</v>
      </c>
      <c r="C24" s="85" t="s">
        <v>113</v>
      </c>
      <c r="D24" s="85" t="s">
        <v>80</v>
      </c>
      <c r="E24" s="85">
        <v>10671</v>
      </c>
      <c r="F24" s="85" t="s">
        <v>237</v>
      </c>
      <c r="G24" s="87">
        <v>257542</v>
      </c>
    </row>
    <row r="25" spans="1:7" outlineLevel="2">
      <c r="A25" s="85">
        <v>16</v>
      </c>
      <c r="B25" s="85">
        <v>8</v>
      </c>
      <c r="C25" s="85" t="s">
        <v>113</v>
      </c>
      <c r="D25" s="85" t="s">
        <v>80</v>
      </c>
      <c r="E25" s="85">
        <v>11013</v>
      </c>
      <c r="F25" s="85" t="s">
        <v>238</v>
      </c>
      <c r="G25" s="87">
        <v>51670</v>
      </c>
    </row>
    <row r="26" spans="1:7" outlineLevel="2">
      <c r="A26" s="85">
        <v>17</v>
      </c>
      <c r="B26" s="85">
        <v>8</v>
      </c>
      <c r="C26" s="85" t="s">
        <v>113</v>
      </c>
      <c r="D26" s="85" t="s">
        <v>80</v>
      </c>
      <c r="E26" s="85">
        <v>11014</v>
      </c>
      <c r="F26" s="85" t="s">
        <v>239</v>
      </c>
      <c r="G26" s="87">
        <v>49879</v>
      </c>
    </row>
    <row r="27" spans="1:7" outlineLevel="2">
      <c r="A27" s="85">
        <v>18</v>
      </c>
      <c r="B27" s="85">
        <v>8</v>
      </c>
      <c r="C27" s="85" t="s">
        <v>113</v>
      </c>
      <c r="D27" s="85" t="s">
        <v>80</v>
      </c>
      <c r="E27" s="85">
        <v>11015</v>
      </c>
      <c r="F27" s="85" t="s">
        <v>240</v>
      </c>
      <c r="G27" s="87">
        <v>84440</v>
      </c>
    </row>
    <row r="28" spans="1:7" outlineLevel="2">
      <c r="A28" s="85">
        <v>19</v>
      </c>
      <c r="B28" s="85">
        <v>8</v>
      </c>
      <c r="C28" s="85" t="s">
        <v>113</v>
      </c>
      <c r="D28" s="85" t="s">
        <v>80</v>
      </c>
      <c r="E28" s="85">
        <v>11016</v>
      </c>
      <c r="F28" s="85" t="s">
        <v>241</v>
      </c>
      <c r="G28" s="87">
        <v>4003</v>
      </c>
    </row>
    <row r="29" spans="1:7" outlineLevel="2">
      <c r="A29" s="85">
        <v>20</v>
      </c>
      <c r="B29" s="85">
        <v>8</v>
      </c>
      <c r="C29" s="85" t="s">
        <v>113</v>
      </c>
      <c r="D29" s="85" t="s">
        <v>80</v>
      </c>
      <c r="E29" s="85">
        <v>11017</v>
      </c>
      <c r="F29" s="85" t="s">
        <v>242</v>
      </c>
      <c r="G29" s="87">
        <v>37281</v>
      </c>
    </row>
    <row r="30" spans="1:7" outlineLevel="2">
      <c r="A30" s="85">
        <v>21</v>
      </c>
      <c r="B30" s="85">
        <v>8</v>
      </c>
      <c r="C30" s="85" t="s">
        <v>113</v>
      </c>
      <c r="D30" s="85" t="s">
        <v>80</v>
      </c>
      <c r="E30" s="85">
        <v>11018</v>
      </c>
      <c r="F30" s="85" t="s">
        <v>243</v>
      </c>
      <c r="G30" s="87">
        <v>91463</v>
      </c>
    </row>
    <row r="31" spans="1:7" outlineLevel="2">
      <c r="A31" s="85">
        <v>22</v>
      </c>
      <c r="B31" s="85">
        <v>8</v>
      </c>
      <c r="C31" s="85" t="s">
        <v>113</v>
      </c>
      <c r="D31" s="85" t="s">
        <v>80</v>
      </c>
      <c r="E31" s="85">
        <v>11019</v>
      </c>
      <c r="F31" s="85" t="s">
        <v>244</v>
      </c>
      <c r="G31" s="87">
        <v>25221</v>
      </c>
    </row>
    <row r="32" spans="1:7" outlineLevel="2">
      <c r="A32" s="85">
        <v>23</v>
      </c>
      <c r="B32" s="85">
        <v>8</v>
      </c>
      <c r="C32" s="85" t="s">
        <v>113</v>
      </c>
      <c r="D32" s="85" t="s">
        <v>80</v>
      </c>
      <c r="E32" s="85">
        <v>11020</v>
      </c>
      <c r="F32" s="85" t="s">
        <v>245</v>
      </c>
      <c r="G32" s="87">
        <v>29856</v>
      </c>
    </row>
    <row r="33" spans="1:7" outlineLevel="2">
      <c r="A33" s="85">
        <v>24</v>
      </c>
      <c r="B33" s="85">
        <v>8</v>
      </c>
      <c r="C33" s="85" t="s">
        <v>113</v>
      </c>
      <c r="D33" s="85" t="s">
        <v>80</v>
      </c>
      <c r="E33" s="85">
        <v>11021</v>
      </c>
      <c r="F33" s="85" t="s">
        <v>246</v>
      </c>
      <c r="G33" s="87">
        <v>36781</v>
      </c>
    </row>
    <row r="34" spans="1:7" outlineLevel="2">
      <c r="A34" s="85">
        <v>25</v>
      </c>
      <c r="B34" s="85">
        <v>8</v>
      </c>
      <c r="C34" s="85" t="s">
        <v>113</v>
      </c>
      <c r="D34" s="85" t="s">
        <v>80</v>
      </c>
      <c r="E34" s="85">
        <v>11022</v>
      </c>
      <c r="F34" s="85" t="s">
        <v>247</v>
      </c>
      <c r="G34" s="87">
        <v>43659</v>
      </c>
    </row>
    <row r="35" spans="1:7" outlineLevel="2">
      <c r="A35" s="85">
        <v>26</v>
      </c>
      <c r="B35" s="85">
        <v>8</v>
      </c>
      <c r="C35" s="85" t="s">
        <v>113</v>
      </c>
      <c r="D35" s="85" t="s">
        <v>80</v>
      </c>
      <c r="E35" s="85">
        <v>11023</v>
      </c>
      <c r="F35" s="85" t="s">
        <v>248</v>
      </c>
      <c r="G35" s="87">
        <v>86983</v>
      </c>
    </row>
    <row r="36" spans="1:7" outlineLevel="2">
      <c r="A36" s="85">
        <v>27</v>
      </c>
      <c r="B36" s="85">
        <v>8</v>
      </c>
      <c r="C36" s="85" t="s">
        <v>113</v>
      </c>
      <c r="D36" s="85" t="s">
        <v>80</v>
      </c>
      <c r="E36" s="85">
        <v>11024</v>
      </c>
      <c r="F36" s="85" t="s">
        <v>249</v>
      </c>
      <c r="G36" s="87">
        <v>47093</v>
      </c>
    </row>
    <row r="37" spans="1:7" outlineLevel="2">
      <c r="A37" s="85">
        <v>28</v>
      </c>
      <c r="B37" s="85">
        <v>8</v>
      </c>
      <c r="C37" s="85" t="s">
        <v>113</v>
      </c>
      <c r="D37" s="85" t="s">
        <v>80</v>
      </c>
      <c r="E37" s="85">
        <v>11025</v>
      </c>
      <c r="F37" s="85" t="s">
        <v>250</v>
      </c>
      <c r="G37" s="87">
        <v>88597</v>
      </c>
    </row>
    <row r="38" spans="1:7" outlineLevel="2">
      <c r="A38" s="85">
        <v>29</v>
      </c>
      <c r="B38" s="85">
        <v>8</v>
      </c>
      <c r="C38" s="85" t="s">
        <v>113</v>
      </c>
      <c r="D38" s="85" t="s">
        <v>80</v>
      </c>
      <c r="E38" s="85">
        <v>11026</v>
      </c>
      <c r="F38" s="85" t="s">
        <v>251</v>
      </c>
      <c r="G38" s="87">
        <v>22357</v>
      </c>
    </row>
    <row r="39" spans="1:7" outlineLevel="2">
      <c r="A39" s="85">
        <v>30</v>
      </c>
      <c r="B39" s="85">
        <v>8</v>
      </c>
      <c r="C39" s="85" t="s">
        <v>113</v>
      </c>
      <c r="D39" s="85" t="s">
        <v>80</v>
      </c>
      <c r="E39" s="85">
        <v>11027</v>
      </c>
      <c r="F39" s="85" t="s">
        <v>252</v>
      </c>
      <c r="G39" s="87">
        <v>21081</v>
      </c>
    </row>
    <row r="40" spans="1:7" outlineLevel="2">
      <c r="A40" s="85">
        <v>31</v>
      </c>
      <c r="B40" s="85">
        <v>8</v>
      </c>
      <c r="C40" s="85" t="s">
        <v>113</v>
      </c>
      <c r="D40" s="85" t="s">
        <v>80</v>
      </c>
      <c r="E40" s="85">
        <v>11028</v>
      </c>
      <c r="F40" s="85" t="s">
        <v>253</v>
      </c>
      <c r="G40" s="87">
        <v>23849</v>
      </c>
    </row>
    <row r="41" spans="1:7" outlineLevel="2">
      <c r="A41" s="85">
        <v>32</v>
      </c>
      <c r="B41" s="85">
        <v>8</v>
      </c>
      <c r="C41" s="85" t="s">
        <v>113</v>
      </c>
      <c r="D41" s="85" t="s">
        <v>80</v>
      </c>
      <c r="E41" s="85">
        <v>11029</v>
      </c>
      <c r="F41" s="85" t="s">
        <v>254</v>
      </c>
      <c r="G41" s="87">
        <v>19487</v>
      </c>
    </row>
    <row r="42" spans="1:7" outlineLevel="2">
      <c r="A42" s="85">
        <v>33</v>
      </c>
      <c r="B42" s="85">
        <v>8</v>
      </c>
      <c r="C42" s="85" t="s">
        <v>113</v>
      </c>
      <c r="D42" s="85" t="s">
        <v>80</v>
      </c>
      <c r="E42" s="85">
        <v>11446</v>
      </c>
      <c r="F42" s="85" t="s">
        <v>255</v>
      </c>
      <c r="G42" s="87">
        <v>98360</v>
      </c>
    </row>
    <row r="43" spans="1:7" outlineLevel="2">
      <c r="A43" s="85">
        <v>34</v>
      </c>
      <c r="B43" s="85">
        <v>8</v>
      </c>
      <c r="C43" s="85" t="s">
        <v>113</v>
      </c>
      <c r="D43" s="85" t="s">
        <v>80</v>
      </c>
      <c r="E43" s="85">
        <v>25058</v>
      </c>
      <c r="F43" s="85" t="s">
        <v>256</v>
      </c>
      <c r="G43" s="87">
        <v>18138</v>
      </c>
    </row>
    <row r="44" spans="1:7" outlineLevel="2">
      <c r="A44" s="85">
        <v>35</v>
      </c>
      <c r="B44" s="85">
        <v>8</v>
      </c>
      <c r="C44" s="85" t="s">
        <v>113</v>
      </c>
      <c r="D44" s="85" t="s">
        <v>80</v>
      </c>
      <c r="E44" s="85">
        <v>25059</v>
      </c>
      <c r="F44" s="85" t="s">
        <v>257</v>
      </c>
      <c r="G44" s="87">
        <v>19247</v>
      </c>
    </row>
    <row r="45" spans="1:7" outlineLevel="1">
      <c r="A45" s="88"/>
      <c r="B45" s="88"/>
      <c r="C45" s="88"/>
      <c r="D45" s="89" t="s">
        <v>121</v>
      </c>
      <c r="E45" s="88"/>
      <c r="F45" s="88"/>
      <c r="G45" s="90">
        <f>SUBTOTAL(9,G24:G44)</f>
        <v>1156987</v>
      </c>
    </row>
    <row r="46" spans="1:7" outlineLevel="2">
      <c r="A46" s="85">
        <v>36</v>
      </c>
      <c r="B46" s="85">
        <v>8</v>
      </c>
      <c r="C46" s="85" t="s">
        <v>114</v>
      </c>
      <c r="D46" s="85" t="s">
        <v>29</v>
      </c>
      <c r="E46" s="85">
        <v>10705</v>
      </c>
      <c r="F46" s="85" t="s">
        <v>258</v>
      </c>
      <c r="G46" s="87">
        <v>92939</v>
      </c>
    </row>
    <row r="47" spans="1:7" outlineLevel="2">
      <c r="A47" s="85">
        <v>37</v>
      </c>
      <c r="B47" s="85">
        <v>8</v>
      </c>
      <c r="C47" s="85" t="s">
        <v>114</v>
      </c>
      <c r="D47" s="85" t="s">
        <v>29</v>
      </c>
      <c r="E47" s="85">
        <v>11030</v>
      </c>
      <c r="F47" s="85" t="s">
        <v>259</v>
      </c>
      <c r="G47" s="87">
        <v>21433</v>
      </c>
    </row>
    <row r="48" spans="1:7" outlineLevel="2">
      <c r="A48" s="85">
        <v>38</v>
      </c>
      <c r="B48" s="85">
        <v>8</v>
      </c>
      <c r="C48" s="85" t="s">
        <v>114</v>
      </c>
      <c r="D48" s="85" t="s">
        <v>29</v>
      </c>
      <c r="E48" s="85">
        <v>11031</v>
      </c>
      <c r="F48" s="85" t="s">
        <v>260</v>
      </c>
      <c r="G48" s="87">
        <v>47346</v>
      </c>
    </row>
    <row r="49" spans="1:7" outlineLevel="2">
      <c r="A49" s="85">
        <v>39</v>
      </c>
      <c r="B49" s="85">
        <v>8</v>
      </c>
      <c r="C49" s="85" t="s">
        <v>114</v>
      </c>
      <c r="D49" s="85" t="s">
        <v>29</v>
      </c>
      <c r="E49" s="85">
        <v>11032</v>
      </c>
      <c r="F49" s="85" t="s">
        <v>261</v>
      </c>
      <c r="G49" s="87">
        <v>34313</v>
      </c>
    </row>
    <row r="50" spans="1:7" outlineLevel="2">
      <c r="A50" s="85">
        <v>40</v>
      </c>
      <c r="B50" s="85">
        <v>8</v>
      </c>
      <c r="C50" s="85" t="s">
        <v>114</v>
      </c>
      <c r="D50" s="85" t="s">
        <v>29</v>
      </c>
      <c r="E50" s="85">
        <v>11033</v>
      </c>
      <c r="F50" s="85" t="s">
        <v>262</v>
      </c>
      <c r="G50" s="87">
        <v>8720</v>
      </c>
    </row>
    <row r="51" spans="1:7" outlineLevel="2">
      <c r="A51" s="85">
        <v>41</v>
      </c>
      <c r="B51" s="85">
        <v>8</v>
      </c>
      <c r="C51" s="85" t="s">
        <v>114</v>
      </c>
      <c r="D51" s="85" t="s">
        <v>29</v>
      </c>
      <c r="E51" s="85">
        <v>11034</v>
      </c>
      <c r="F51" s="85" t="s">
        <v>263</v>
      </c>
      <c r="G51" s="87">
        <v>18270</v>
      </c>
    </row>
    <row r="52" spans="1:7" outlineLevel="2">
      <c r="A52" s="85">
        <v>42</v>
      </c>
      <c r="B52" s="85">
        <v>8</v>
      </c>
      <c r="C52" s="85" t="s">
        <v>114</v>
      </c>
      <c r="D52" s="85" t="s">
        <v>29</v>
      </c>
      <c r="E52" s="85">
        <v>11035</v>
      </c>
      <c r="F52" s="85" t="s">
        <v>264</v>
      </c>
      <c r="G52" s="87">
        <v>21178</v>
      </c>
    </row>
    <row r="53" spans="1:7" outlineLevel="2">
      <c r="A53" s="85">
        <v>43</v>
      </c>
      <c r="B53" s="85">
        <v>8</v>
      </c>
      <c r="C53" s="85" t="s">
        <v>114</v>
      </c>
      <c r="D53" s="85" t="s">
        <v>29</v>
      </c>
      <c r="E53" s="85">
        <v>11036</v>
      </c>
      <c r="F53" s="85" t="s">
        <v>265</v>
      </c>
      <c r="G53" s="87">
        <v>86720</v>
      </c>
    </row>
    <row r="54" spans="1:7" outlineLevel="2">
      <c r="A54" s="85">
        <v>44</v>
      </c>
      <c r="B54" s="85">
        <v>8</v>
      </c>
      <c r="C54" s="85" t="s">
        <v>114</v>
      </c>
      <c r="D54" s="85" t="s">
        <v>29</v>
      </c>
      <c r="E54" s="85">
        <v>11037</v>
      </c>
      <c r="F54" s="85" t="s">
        <v>266</v>
      </c>
      <c r="G54" s="87">
        <v>26751</v>
      </c>
    </row>
    <row r="55" spans="1:7" outlineLevel="2">
      <c r="A55" s="85">
        <v>45</v>
      </c>
      <c r="B55" s="85">
        <v>8</v>
      </c>
      <c r="C55" s="85" t="s">
        <v>114</v>
      </c>
      <c r="D55" s="85" t="s">
        <v>29</v>
      </c>
      <c r="E55" s="85">
        <v>11038</v>
      </c>
      <c r="F55" s="85" t="s">
        <v>267</v>
      </c>
      <c r="G55" s="87">
        <v>20168</v>
      </c>
    </row>
    <row r="56" spans="1:7" outlineLevel="2">
      <c r="A56" s="85">
        <v>46</v>
      </c>
      <c r="B56" s="85">
        <v>8</v>
      </c>
      <c r="C56" s="85" t="s">
        <v>114</v>
      </c>
      <c r="D56" s="85" t="s">
        <v>29</v>
      </c>
      <c r="E56" s="85">
        <v>11039</v>
      </c>
      <c r="F56" s="85" t="s">
        <v>268</v>
      </c>
      <c r="G56" s="87">
        <v>32337</v>
      </c>
    </row>
    <row r="57" spans="1:7" outlineLevel="2">
      <c r="A57" s="85">
        <v>47</v>
      </c>
      <c r="B57" s="85">
        <v>8</v>
      </c>
      <c r="C57" s="85" t="s">
        <v>114</v>
      </c>
      <c r="D57" s="85" t="s">
        <v>29</v>
      </c>
      <c r="E57" s="85">
        <v>11447</v>
      </c>
      <c r="F57" s="85" t="s">
        <v>269</v>
      </c>
      <c r="G57" s="87">
        <v>41671</v>
      </c>
    </row>
    <row r="58" spans="1:7" outlineLevel="2">
      <c r="A58" s="85">
        <v>48</v>
      </c>
      <c r="B58" s="85">
        <v>8</v>
      </c>
      <c r="C58" s="85" t="s">
        <v>114</v>
      </c>
      <c r="D58" s="85" t="s">
        <v>29</v>
      </c>
      <c r="E58" s="85">
        <v>14133</v>
      </c>
      <c r="F58" s="85" t="s">
        <v>270</v>
      </c>
      <c r="G58" s="87">
        <v>31423</v>
      </c>
    </row>
    <row r="59" spans="1:7" outlineLevel="2">
      <c r="A59" s="85">
        <v>49</v>
      </c>
      <c r="B59" s="85">
        <v>8</v>
      </c>
      <c r="C59" s="85" t="s">
        <v>114</v>
      </c>
      <c r="D59" s="85" t="s">
        <v>29</v>
      </c>
      <c r="E59" s="85">
        <v>28861</v>
      </c>
      <c r="F59" s="85" t="s">
        <v>271</v>
      </c>
      <c r="G59" s="87">
        <v>19866</v>
      </c>
    </row>
    <row r="60" spans="1:7" outlineLevel="1">
      <c r="A60" s="88"/>
      <c r="B60" s="88"/>
      <c r="C60" s="88"/>
      <c r="D60" s="89" t="s">
        <v>122</v>
      </c>
      <c r="E60" s="88"/>
      <c r="F60" s="88"/>
      <c r="G60" s="90">
        <f>SUBTOTAL(9,G46:G59)</f>
        <v>503135</v>
      </c>
    </row>
    <row r="61" spans="1:7" outlineLevel="2">
      <c r="A61" s="85">
        <v>50</v>
      </c>
      <c r="B61" s="85">
        <v>8</v>
      </c>
      <c r="C61" s="85" t="s">
        <v>115</v>
      </c>
      <c r="D61" s="85" t="s">
        <v>63</v>
      </c>
      <c r="E61" s="85">
        <v>10706</v>
      </c>
      <c r="F61" s="85" t="s">
        <v>272</v>
      </c>
      <c r="G61" s="87">
        <v>113268</v>
      </c>
    </row>
    <row r="62" spans="1:7" outlineLevel="2">
      <c r="A62" s="85">
        <v>51</v>
      </c>
      <c r="B62" s="85">
        <v>8</v>
      </c>
      <c r="C62" s="85" t="s">
        <v>115</v>
      </c>
      <c r="D62" s="85" t="s">
        <v>63</v>
      </c>
      <c r="E62" s="85">
        <v>11042</v>
      </c>
      <c r="F62" s="85" t="s">
        <v>273</v>
      </c>
      <c r="G62" s="87">
        <v>58405</v>
      </c>
    </row>
    <row r="63" spans="1:7" outlineLevel="2">
      <c r="A63" s="85">
        <v>52</v>
      </c>
      <c r="B63" s="85">
        <v>8</v>
      </c>
      <c r="C63" s="85" t="s">
        <v>115</v>
      </c>
      <c r="D63" s="85" t="s">
        <v>63</v>
      </c>
      <c r="E63" s="85">
        <v>11044</v>
      </c>
      <c r="F63" s="85" t="s">
        <v>274</v>
      </c>
      <c r="G63" s="87">
        <v>23639</v>
      </c>
    </row>
    <row r="64" spans="1:7" outlineLevel="2">
      <c r="A64" s="85">
        <v>53</v>
      </c>
      <c r="B64" s="85">
        <v>8</v>
      </c>
      <c r="C64" s="85" t="s">
        <v>115</v>
      </c>
      <c r="D64" s="85" t="s">
        <v>63</v>
      </c>
      <c r="E64" s="85">
        <v>11045</v>
      </c>
      <c r="F64" s="85" t="s">
        <v>275</v>
      </c>
      <c r="G64" s="87">
        <v>20295</v>
      </c>
    </row>
    <row r="65" spans="1:7" outlineLevel="2">
      <c r="A65" s="85">
        <v>54</v>
      </c>
      <c r="B65" s="85">
        <v>8</v>
      </c>
      <c r="C65" s="85" t="s">
        <v>115</v>
      </c>
      <c r="D65" s="85" t="s">
        <v>63</v>
      </c>
      <c r="E65" s="85">
        <v>11448</v>
      </c>
      <c r="F65" s="85" t="s">
        <v>276</v>
      </c>
      <c r="G65" s="87">
        <v>63880</v>
      </c>
    </row>
    <row r="66" spans="1:7" outlineLevel="2">
      <c r="A66" s="85">
        <v>55</v>
      </c>
      <c r="B66" s="85">
        <v>8</v>
      </c>
      <c r="C66" s="85" t="s">
        <v>115</v>
      </c>
      <c r="D66" s="85" t="s">
        <v>63</v>
      </c>
      <c r="E66" s="85">
        <v>21356</v>
      </c>
      <c r="F66" s="85" t="s">
        <v>277</v>
      </c>
      <c r="G66" s="87">
        <v>20366</v>
      </c>
    </row>
    <row r="67" spans="1:7" outlineLevel="2">
      <c r="A67" s="85">
        <v>56</v>
      </c>
      <c r="B67" s="85">
        <v>8</v>
      </c>
      <c r="C67" s="85" t="s">
        <v>115</v>
      </c>
      <c r="D67" s="85" t="s">
        <v>63</v>
      </c>
      <c r="E67" s="85">
        <v>28778</v>
      </c>
      <c r="F67" s="85" t="s">
        <v>278</v>
      </c>
      <c r="G67" s="87">
        <v>11913</v>
      </c>
    </row>
    <row r="68" spans="1:7" outlineLevel="2">
      <c r="A68" s="85">
        <v>57</v>
      </c>
      <c r="B68" s="85">
        <v>8</v>
      </c>
      <c r="C68" s="85" t="s">
        <v>115</v>
      </c>
      <c r="D68" s="85" t="s">
        <v>63</v>
      </c>
      <c r="E68" s="85">
        <v>28811</v>
      </c>
      <c r="F68" s="85" t="s">
        <v>279</v>
      </c>
      <c r="G68" s="87">
        <v>36464</v>
      </c>
    </row>
    <row r="69" spans="1:7" outlineLevel="2">
      <c r="A69" s="85">
        <v>58</v>
      </c>
      <c r="B69" s="85">
        <v>8</v>
      </c>
      <c r="C69" s="85" t="s">
        <v>115</v>
      </c>
      <c r="D69" s="85" t="s">
        <v>63</v>
      </c>
      <c r="E69" s="85">
        <v>28815</v>
      </c>
      <c r="F69" s="85" t="s">
        <v>280</v>
      </c>
      <c r="G69" s="87">
        <v>29000</v>
      </c>
    </row>
    <row r="70" spans="1:7" outlineLevel="1">
      <c r="A70" s="88"/>
      <c r="B70" s="88"/>
      <c r="C70" s="88"/>
      <c r="D70" s="89" t="s">
        <v>123</v>
      </c>
      <c r="E70" s="88"/>
      <c r="F70" s="88"/>
      <c r="G70" s="90">
        <f>SUBTOTAL(9,G61:G69)</f>
        <v>377230</v>
      </c>
    </row>
    <row r="71" spans="1:7" outlineLevel="2">
      <c r="A71" s="85">
        <v>59</v>
      </c>
      <c r="B71" s="85">
        <v>8</v>
      </c>
      <c r="C71" s="85" t="s">
        <v>116</v>
      </c>
      <c r="D71" s="85" t="s">
        <v>44</v>
      </c>
      <c r="E71" s="85">
        <v>10710</v>
      </c>
      <c r="F71" s="85" t="s">
        <v>281</v>
      </c>
      <c r="G71" s="87">
        <v>143387</v>
      </c>
    </row>
    <row r="72" spans="1:7" outlineLevel="2">
      <c r="A72" s="85">
        <v>60</v>
      </c>
      <c r="B72" s="85">
        <v>8</v>
      </c>
      <c r="C72" s="85" t="s">
        <v>116</v>
      </c>
      <c r="D72" s="85" t="s">
        <v>44</v>
      </c>
      <c r="E72" s="85">
        <v>11089</v>
      </c>
      <c r="F72" s="85" t="s">
        <v>282</v>
      </c>
      <c r="G72" s="87">
        <v>35642</v>
      </c>
    </row>
    <row r="73" spans="1:7" outlineLevel="2">
      <c r="A73" s="85">
        <v>61</v>
      </c>
      <c r="B73" s="85">
        <v>8</v>
      </c>
      <c r="C73" s="85" t="s">
        <v>116</v>
      </c>
      <c r="D73" s="85" t="s">
        <v>44</v>
      </c>
      <c r="E73" s="85">
        <v>11090</v>
      </c>
      <c r="F73" s="85" t="s">
        <v>283</v>
      </c>
      <c r="G73" s="87">
        <v>24048</v>
      </c>
    </row>
    <row r="74" spans="1:7" outlineLevel="2">
      <c r="A74" s="85">
        <v>62</v>
      </c>
      <c r="B74" s="85">
        <v>8</v>
      </c>
      <c r="C74" s="85" t="s">
        <v>116</v>
      </c>
      <c r="D74" s="85" t="s">
        <v>44</v>
      </c>
      <c r="E74" s="85">
        <v>11091</v>
      </c>
      <c r="F74" s="85" t="s">
        <v>284</v>
      </c>
      <c r="G74" s="87">
        <v>55854</v>
      </c>
    </row>
    <row r="75" spans="1:7" outlineLevel="2">
      <c r="A75" s="85">
        <v>63</v>
      </c>
      <c r="B75" s="85">
        <v>8</v>
      </c>
      <c r="C75" s="85" t="s">
        <v>116</v>
      </c>
      <c r="D75" s="85" t="s">
        <v>44</v>
      </c>
      <c r="E75" s="85">
        <v>11092</v>
      </c>
      <c r="F75" s="85" t="s">
        <v>285</v>
      </c>
      <c r="G75" s="87">
        <v>39318</v>
      </c>
    </row>
    <row r="76" spans="1:7" outlineLevel="2">
      <c r="A76" s="85">
        <v>64</v>
      </c>
      <c r="B76" s="85">
        <v>8</v>
      </c>
      <c r="C76" s="85" t="s">
        <v>116</v>
      </c>
      <c r="D76" s="85" t="s">
        <v>44</v>
      </c>
      <c r="E76" s="85">
        <v>11093</v>
      </c>
      <c r="F76" s="85" t="s">
        <v>286</v>
      </c>
      <c r="G76" s="87">
        <v>38022</v>
      </c>
    </row>
    <row r="77" spans="1:7" outlineLevel="2">
      <c r="A77" s="85">
        <v>65</v>
      </c>
      <c r="B77" s="85">
        <v>8</v>
      </c>
      <c r="C77" s="85" t="s">
        <v>116</v>
      </c>
      <c r="D77" s="85" t="s">
        <v>44</v>
      </c>
      <c r="E77" s="85">
        <v>11094</v>
      </c>
      <c r="F77" s="85" t="s">
        <v>287</v>
      </c>
      <c r="G77" s="87">
        <v>10626</v>
      </c>
    </row>
    <row r="78" spans="1:7" outlineLevel="2">
      <c r="A78" s="85">
        <v>66</v>
      </c>
      <c r="B78" s="85">
        <v>8</v>
      </c>
      <c r="C78" s="85" t="s">
        <v>116</v>
      </c>
      <c r="D78" s="85" t="s">
        <v>44</v>
      </c>
      <c r="E78" s="85">
        <v>11095</v>
      </c>
      <c r="F78" s="85" t="s">
        <v>288</v>
      </c>
      <c r="G78" s="87">
        <v>92581</v>
      </c>
    </row>
    <row r="79" spans="1:7" outlineLevel="2">
      <c r="A79" s="85">
        <v>67</v>
      </c>
      <c r="B79" s="85">
        <v>8</v>
      </c>
      <c r="C79" s="85" t="s">
        <v>116</v>
      </c>
      <c r="D79" s="85" t="s">
        <v>44</v>
      </c>
      <c r="E79" s="85">
        <v>11096</v>
      </c>
      <c r="F79" s="85" t="s">
        <v>289</v>
      </c>
      <c r="G79" s="87">
        <v>30434</v>
      </c>
    </row>
    <row r="80" spans="1:7" outlineLevel="2">
      <c r="A80" s="85">
        <v>68</v>
      </c>
      <c r="B80" s="85">
        <v>8</v>
      </c>
      <c r="C80" s="85" t="s">
        <v>116</v>
      </c>
      <c r="D80" s="85" t="s">
        <v>44</v>
      </c>
      <c r="E80" s="85">
        <v>11097</v>
      </c>
      <c r="F80" s="85" t="s">
        <v>290</v>
      </c>
      <c r="G80" s="87">
        <v>52829</v>
      </c>
    </row>
    <row r="81" spans="1:7" outlineLevel="2">
      <c r="A81" s="85">
        <v>69</v>
      </c>
      <c r="B81" s="85">
        <v>8</v>
      </c>
      <c r="C81" s="85" t="s">
        <v>116</v>
      </c>
      <c r="D81" s="85" t="s">
        <v>44</v>
      </c>
      <c r="E81" s="85">
        <v>11098</v>
      </c>
      <c r="F81" s="85" t="s">
        <v>291</v>
      </c>
      <c r="G81" s="87">
        <v>53134</v>
      </c>
    </row>
    <row r="82" spans="1:7" outlineLevel="2">
      <c r="A82" s="85">
        <v>70</v>
      </c>
      <c r="B82" s="85">
        <v>8</v>
      </c>
      <c r="C82" s="85" t="s">
        <v>116</v>
      </c>
      <c r="D82" s="85" t="s">
        <v>44</v>
      </c>
      <c r="E82" s="85">
        <v>11099</v>
      </c>
      <c r="F82" s="85" t="s">
        <v>292</v>
      </c>
      <c r="G82" s="87">
        <v>26365</v>
      </c>
    </row>
    <row r="83" spans="1:7" outlineLevel="2">
      <c r="A83" s="85">
        <v>71</v>
      </c>
      <c r="B83" s="85">
        <v>8</v>
      </c>
      <c r="C83" s="85" t="s">
        <v>116</v>
      </c>
      <c r="D83" s="85" t="s">
        <v>44</v>
      </c>
      <c r="E83" s="85">
        <v>11100</v>
      </c>
      <c r="F83" s="85" t="s">
        <v>293</v>
      </c>
      <c r="G83" s="87">
        <v>17915</v>
      </c>
    </row>
    <row r="84" spans="1:7" outlineLevel="2">
      <c r="A84" s="85">
        <v>72</v>
      </c>
      <c r="B84" s="85">
        <v>8</v>
      </c>
      <c r="C84" s="85" t="s">
        <v>116</v>
      </c>
      <c r="D84" s="85" t="s">
        <v>44</v>
      </c>
      <c r="E84" s="85">
        <v>11101</v>
      </c>
      <c r="F84" s="85" t="s">
        <v>294</v>
      </c>
      <c r="G84" s="87">
        <v>24927</v>
      </c>
    </row>
    <row r="85" spans="1:7" outlineLevel="2">
      <c r="A85" s="85">
        <v>73</v>
      </c>
      <c r="B85" s="85">
        <v>8</v>
      </c>
      <c r="C85" s="85" t="s">
        <v>116</v>
      </c>
      <c r="D85" s="85" t="s">
        <v>44</v>
      </c>
      <c r="E85" s="85">
        <v>11102</v>
      </c>
      <c r="F85" s="85" t="s">
        <v>295</v>
      </c>
      <c r="G85" s="87">
        <v>33084</v>
      </c>
    </row>
    <row r="86" spans="1:7" outlineLevel="2">
      <c r="A86" s="85">
        <v>74</v>
      </c>
      <c r="B86" s="85">
        <v>8</v>
      </c>
      <c r="C86" s="85" t="s">
        <v>116</v>
      </c>
      <c r="D86" s="85" t="s">
        <v>44</v>
      </c>
      <c r="E86" s="85">
        <v>11103</v>
      </c>
      <c r="F86" s="85" t="s">
        <v>296</v>
      </c>
      <c r="G86" s="87">
        <v>28128</v>
      </c>
    </row>
    <row r="87" spans="1:7" outlineLevel="2">
      <c r="A87" s="85">
        <v>75</v>
      </c>
      <c r="B87" s="85">
        <v>8</v>
      </c>
      <c r="C87" s="85" t="s">
        <v>116</v>
      </c>
      <c r="D87" s="85" t="s">
        <v>44</v>
      </c>
      <c r="E87" s="85">
        <v>11450</v>
      </c>
      <c r="F87" s="85" t="s">
        <v>297</v>
      </c>
      <c r="G87" s="87">
        <v>114703</v>
      </c>
    </row>
    <row r="88" spans="1:7" outlineLevel="2">
      <c r="A88" s="85">
        <v>76</v>
      </c>
      <c r="B88" s="85">
        <v>8</v>
      </c>
      <c r="C88" s="85" t="s">
        <v>116</v>
      </c>
      <c r="D88" s="85" t="s">
        <v>44</v>
      </c>
      <c r="E88" s="85">
        <v>21323</v>
      </c>
      <c r="F88" s="85" t="s">
        <v>298</v>
      </c>
      <c r="G88" s="87">
        <v>28489</v>
      </c>
    </row>
    <row r="89" spans="1:7" outlineLevel="1">
      <c r="A89" s="88"/>
      <c r="B89" s="88"/>
      <c r="C89" s="88"/>
      <c r="D89" s="89" t="s">
        <v>124</v>
      </c>
      <c r="E89" s="88"/>
      <c r="F89" s="88"/>
      <c r="G89" s="90">
        <f>SUBTOTAL(9,G71:G88)</f>
        <v>849486</v>
      </c>
    </row>
    <row r="90" spans="1:7" outlineLevel="2">
      <c r="A90" s="85">
        <v>77</v>
      </c>
      <c r="B90" s="85">
        <v>8</v>
      </c>
      <c r="C90" s="85" t="s">
        <v>117</v>
      </c>
      <c r="D90" s="85" t="s">
        <v>7</v>
      </c>
      <c r="E90" s="85">
        <v>10711</v>
      </c>
      <c r="F90" s="85" t="s">
        <v>299</v>
      </c>
      <c r="G90" s="87">
        <v>109122</v>
      </c>
    </row>
    <row r="91" spans="1:7" outlineLevel="2">
      <c r="A91" s="85">
        <v>78</v>
      </c>
      <c r="B91" s="85">
        <v>8</v>
      </c>
      <c r="C91" s="85" t="s">
        <v>117</v>
      </c>
      <c r="D91" s="85" t="s">
        <v>7</v>
      </c>
      <c r="E91" s="85">
        <v>11104</v>
      </c>
      <c r="F91" s="85" t="s">
        <v>300</v>
      </c>
      <c r="G91" s="87">
        <v>40087</v>
      </c>
    </row>
    <row r="92" spans="1:7" outlineLevel="2">
      <c r="A92" s="85">
        <v>79</v>
      </c>
      <c r="B92" s="85">
        <v>8</v>
      </c>
      <c r="C92" s="85" t="s">
        <v>117</v>
      </c>
      <c r="D92" s="85" t="s">
        <v>7</v>
      </c>
      <c r="E92" s="85">
        <v>11105</v>
      </c>
      <c r="F92" s="85" t="s">
        <v>301</v>
      </c>
      <c r="G92" s="87">
        <v>44547</v>
      </c>
    </row>
    <row r="93" spans="1:7" outlineLevel="2">
      <c r="A93" s="85">
        <v>80</v>
      </c>
      <c r="B93" s="85">
        <v>8</v>
      </c>
      <c r="C93" s="85" t="s">
        <v>117</v>
      </c>
      <c r="D93" s="85" t="s">
        <v>7</v>
      </c>
      <c r="E93" s="85">
        <v>11106</v>
      </c>
      <c r="F93" s="85" t="s">
        <v>302</v>
      </c>
      <c r="G93" s="87">
        <v>26830</v>
      </c>
    </row>
    <row r="94" spans="1:7" outlineLevel="2">
      <c r="A94" s="85">
        <v>81</v>
      </c>
      <c r="B94" s="85">
        <v>8</v>
      </c>
      <c r="C94" s="85" t="s">
        <v>117</v>
      </c>
      <c r="D94" s="85" t="s">
        <v>7</v>
      </c>
      <c r="E94" s="85">
        <v>11107</v>
      </c>
      <c r="F94" s="85" t="s">
        <v>303</v>
      </c>
      <c r="G94" s="87">
        <v>17572</v>
      </c>
    </row>
    <row r="95" spans="1:7" outlineLevel="2">
      <c r="A95" s="85">
        <v>82</v>
      </c>
      <c r="B95" s="85">
        <v>8</v>
      </c>
      <c r="C95" s="85" t="s">
        <v>117</v>
      </c>
      <c r="D95" s="85" t="s">
        <v>7</v>
      </c>
      <c r="E95" s="85">
        <v>11108</v>
      </c>
      <c r="F95" s="85" t="s">
        <v>304</v>
      </c>
      <c r="G95" s="87">
        <v>33060</v>
      </c>
    </row>
    <row r="96" spans="1:7" outlineLevel="2">
      <c r="A96" s="85">
        <v>83</v>
      </c>
      <c r="B96" s="85">
        <v>8</v>
      </c>
      <c r="C96" s="85" t="s">
        <v>117</v>
      </c>
      <c r="D96" s="85" t="s">
        <v>7</v>
      </c>
      <c r="E96" s="85">
        <v>11109</v>
      </c>
      <c r="F96" s="85" t="s">
        <v>305</v>
      </c>
      <c r="G96" s="87">
        <v>55233</v>
      </c>
    </row>
    <row r="97" spans="1:7" outlineLevel="2">
      <c r="A97" s="85">
        <v>84</v>
      </c>
      <c r="B97" s="85">
        <v>8</v>
      </c>
      <c r="C97" s="85" t="s">
        <v>117</v>
      </c>
      <c r="D97" s="85" t="s">
        <v>7</v>
      </c>
      <c r="E97" s="85">
        <v>11110</v>
      </c>
      <c r="F97" s="85" t="s">
        <v>306</v>
      </c>
      <c r="G97" s="87">
        <v>53283</v>
      </c>
    </row>
    <row r="98" spans="1:7" outlineLevel="2">
      <c r="A98" s="85">
        <v>85</v>
      </c>
      <c r="B98" s="85">
        <v>8</v>
      </c>
      <c r="C98" s="85" t="s">
        <v>117</v>
      </c>
      <c r="D98" s="85" t="s">
        <v>7</v>
      </c>
      <c r="E98" s="85">
        <v>11111</v>
      </c>
      <c r="F98" s="85" t="s">
        <v>307</v>
      </c>
      <c r="G98" s="87">
        <v>37785</v>
      </c>
    </row>
    <row r="99" spans="1:7" outlineLevel="2">
      <c r="A99" s="85">
        <v>86</v>
      </c>
      <c r="B99" s="85">
        <v>8</v>
      </c>
      <c r="C99" s="85" t="s">
        <v>117</v>
      </c>
      <c r="D99" s="85" t="s">
        <v>7</v>
      </c>
      <c r="E99" s="85">
        <v>11112</v>
      </c>
      <c r="F99" s="85" t="s">
        <v>308</v>
      </c>
      <c r="G99" s="87">
        <v>43329</v>
      </c>
    </row>
    <row r="100" spans="1:7" outlineLevel="2">
      <c r="A100" s="85">
        <v>87</v>
      </c>
      <c r="B100" s="85">
        <v>8</v>
      </c>
      <c r="C100" s="85" t="s">
        <v>117</v>
      </c>
      <c r="D100" s="85" t="s">
        <v>7</v>
      </c>
      <c r="E100" s="85">
        <v>11451</v>
      </c>
      <c r="F100" s="85" t="s">
        <v>309</v>
      </c>
      <c r="G100" s="87">
        <v>54416</v>
      </c>
    </row>
    <row r="101" spans="1:7" outlineLevel="2">
      <c r="A101" s="85">
        <v>88</v>
      </c>
      <c r="B101" s="85">
        <v>8</v>
      </c>
      <c r="C101" s="85" t="s">
        <v>117</v>
      </c>
      <c r="D101" s="85" t="s">
        <v>7</v>
      </c>
      <c r="E101" s="85">
        <v>40840</v>
      </c>
      <c r="F101" s="85" t="s">
        <v>310</v>
      </c>
      <c r="G101" s="87">
        <v>11569</v>
      </c>
    </row>
    <row r="102" spans="1:7" outlineLevel="2">
      <c r="A102" s="85">
        <v>89</v>
      </c>
      <c r="B102" s="85">
        <v>8</v>
      </c>
      <c r="C102" s="85" t="s">
        <v>117</v>
      </c>
      <c r="D102" s="85" t="s">
        <v>7</v>
      </c>
      <c r="E102" s="85">
        <v>77724</v>
      </c>
      <c r="F102" s="85" t="s">
        <v>311</v>
      </c>
      <c r="G102" s="87">
        <v>6861</v>
      </c>
    </row>
    <row r="103" spans="1:7" outlineLevel="1">
      <c r="A103" s="88"/>
      <c r="B103" s="88"/>
      <c r="C103" s="88"/>
      <c r="D103" s="89" t="s">
        <v>125</v>
      </c>
      <c r="E103" s="88"/>
      <c r="F103" s="88"/>
      <c r="G103" s="90">
        <f>SUBTOTAL(9,G90:G102)</f>
        <v>533694</v>
      </c>
    </row>
    <row r="104" spans="1:7">
      <c r="A104" s="91"/>
      <c r="B104" s="91"/>
      <c r="C104" s="91"/>
      <c r="D104" s="92" t="s">
        <v>118</v>
      </c>
      <c r="E104" s="91"/>
      <c r="F104" s="91"/>
      <c r="G104" s="93">
        <f>SUBTOTAL(9,G8:G102)</f>
        <v>4127723</v>
      </c>
    </row>
    <row r="107" spans="1:7" s="95" customFormat="1" ht="26.5" customHeight="1">
      <c r="A107" s="130" t="s">
        <v>104</v>
      </c>
      <c r="B107" s="130"/>
      <c r="C107" s="130" t="s">
        <v>105</v>
      </c>
      <c r="D107" s="130"/>
      <c r="E107" s="94" t="s">
        <v>106</v>
      </c>
      <c r="F107" s="131" t="s">
        <v>107</v>
      </c>
      <c r="G107" s="132"/>
    </row>
    <row r="108" spans="1:7" s="95" customFormat="1" ht="15.9" customHeight="1">
      <c r="A108" s="127">
        <v>1</v>
      </c>
      <c r="B108" s="127"/>
      <c r="C108" s="127" t="s">
        <v>127</v>
      </c>
      <c r="D108" s="127"/>
      <c r="E108" s="96" t="s">
        <v>128</v>
      </c>
      <c r="F108" s="128"/>
      <c r="G108" s="129"/>
    </row>
    <row r="109" spans="1:7" s="95" customFormat="1" ht="15.9" customHeight="1">
      <c r="A109" s="124">
        <v>2</v>
      </c>
      <c r="B109" s="124"/>
      <c r="C109" s="124" t="s">
        <v>108</v>
      </c>
      <c r="D109" s="124"/>
      <c r="E109" s="97" t="s">
        <v>7</v>
      </c>
      <c r="F109" s="125"/>
      <c r="G109" s="126"/>
    </row>
    <row r="110" spans="1:7" s="95" customFormat="1" ht="15.9" customHeight="1">
      <c r="A110" s="124">
        <v>3</v>
      </c>
      <c r="B110" s="124"/>
      <c r="C110" s="124" t="s">
        <v>108</v>
      </c>
      <c r="D110" s="124"/>
      <c r="E110" s="97" t="s">
        <v>20</v>
      </c>
      <c r="F110" s="125"/>
      <c r="G110" s="126"/>
    </row>
    <row r="111" spans="1:7" s="95" customFormat="1" ht="15.9" customHeight="1">
      <c r="A111" s="124">
        <v>4</v>
      </c>
      <c r="B111" s="124"/>
      <c r="C111" s="124" t="s">
        <v>108</v>
      </c>
      <c r="D111" s="124"/>
      <c r="E111" s="97" t="s">
        <v>29</v>
      </c>
      <c r="F111" s="125"/>
      <c r="G111" s="126"/>
    </row>
    <row r="112" spans="1:7" s="95" customFormat="1" ht="15.9" customHeight="1">
      <c r="A112" s="124">
        <v>5</v>
      </c>
      <c r="B112" s="124"/>
      <c r="C112" s="124" t="s">
        <v>108</v>
      </c>
      <c r="D112" s="124"/>
      <c r="E112" s="97" t="s">
        <v>44</v>
      </c>
      <c r="F112" s="125"/>
      <c r="G112" s="126"/>
    </row>
    <row r="113" spans="1:7" s="95" customFormat="1" ht="15.9" customHeight="1">
      <c r="A113" s="124">
        <v>6</v>
      </c>
      <c r="B113" s="124"/>
      <c r="C113" s="124" t="s">
        <v>108</v>
      </c>
      <c r="D113" s="124"/>
      <c r="E113" s="97" t="s">
        <v>63</v>
      </c>
      <c r="F113" s="125"/>
      <c r="G113" s="126"/>
    </row>
    <row r="114" spans="1:7" s="95" customFormat="1" ht="15.9" customHeight="1">
      <c r="A114" s="124">
        <v>7</v>
      </c>
      <c r="B114" s="124"/>
      <c r="C114" s="124" t="s">
        <v>108</v>
      </c>
      <c r="D114" s="124"/>
      <c r="E114" s="97" t="s">
        <v>126</v>
      </c>
      <c r="F114" s="125"/>
      <c r="G114" s="126"/>
    </row>
    <row r="115" spans="1:7" s="95" customFormat="1" ht="15.9" customHeight="1">
      <c r="A115" s="124">
        <v>8</v>
      </c>
      <c r="B115" s="124"/>
      <c r="C115" s="124" t="s">
        <v>108</v>
      </c>
      <c r="D115" s="124"/>
      <c r="E115" s="97" t="s">
        <v>80</v>
      </c>
      <c r="F115" s="125"/>
      <c r="G115" s="126"/>
    </row>
  </sheetData>
  <sheetProtection formatCells="0" formatColumns="0" formatRows="0"/>
  <mergeCells count="32">
    <mergeCell ref="A107:B107"/>
    <mergeCell ref="C107:D107"/>
    <mergeCell ref="F107:G107"/>
    <mergeCell ref="A1:G1"/>
    <mergeCell ref="A2:G2"/>
    <mergeCell ref="A3:G3"/>
    <mergeCell ref="B5:G5"/>
    <mergeCell ref="B6:G6"/>
    <mergeCell ref="A108:B108"/>
    <mergeCell ref="C108:D108"/>
    <mergeCell ref="F108:G108"/>
    <mergeCell ref="A109:B109"/>
    <mergeCell ref="C109:D109"/>
    <mergeCell ref="F109:G109"/>
    <mergeCell ref="A110:B110"/>
    <mergeCell ref="C110:D110"/>
    <mergeCell ref="F110:G110"/>
    <mergeCell ref="A111:B111"/>
    <mergeCell ref="C111:D111"/>
    <mergeCell ref="F111:G111"/>
    <mergeCell ref="A112:B112"/>
    <mergeCell ref="C112:D112"/>
    <mergeCell ref="F112:G112"/>
    <mergeCell ref="A113:B113"/>
    <mergeCell ref="C113:D113"/>
    <mergeCell ref="F113:G113"/>
    <mergeCell ref="A114:B114"/>
    <mergeCell ref="C114:D114"/>
    <mergeCell ref="F114:G114"/>
    <mergeCell ref="A115:B115"/>
    <mergeCell ref="C115:D115"/>
    <mergeCell ref="F115:G1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คำชี้แจง</vt:lpstr>
      <vt:lpstr>1.การรวบรวมและตรวจสอบ</vt:lpstr>
      <vt:lpstr>2.รับรองข้อมูลเตียง</vt:lpstr>
      <vt:lpstr>3.รับรองหน่วยบริการและประชากร</vt:lpstr>
      <vt:lpstr>'2.รับรองข้อมูลเตียง'!Print_Area</vt:lpstr>
      <vt:lpstr>คำชี้แจง!Print_Area</vt:lpstr>
      <vt:lpstr>'2.รับรองข้อมูลเตียง'!Print_Titles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</dc:creator>
  <cp:lastModifiedBy>SWIFT</cp:lastModifiedBy>
  <cp:lastPrinted>2020-05-19T04:59:16Z</cp:lastPrinted>
  <dcterms:created xsi:type="dcterms:W3CDTF">2016-12-16T07:03:44Z</dcterms:created>
  <dcterms:modified xsi:type="dcterms:W3CDTF">2020-06-16T04:13:45Z</dcterms:modified>
</cp:coreProperties>
</file>